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030" activeTab="0"/>
  </bookViews>
  <sheets>
    <sheet name="09" sheetId="1" r:id="rId1"/>
  </sheets>
  <definedNames>
    <definedName name="_xlnm.Print_Titles" localSheetId="0">'09'!$6:$10</definedName>
    <definedName name="_xlnm.Print_Area" localSheetId="0">'09'!$A$1:$Q$67</definedName>
  </definedNames>
  <calcPr fullCalcOnLoad="1"/>
</workbook>
</file>

<file path=xl/sharedStrings.xml><?xml version="1.0" encoding="utf-8"?>
<sst xmlns="http://schemas.openxmlformats.org/spreadsheetml/2006/main" count="134" uniqueCount="95">
  <si>
    <t>РАЗОМ</t>
  </si>
  <si>
    <t>Всього</t>
  </si>
  <si>
    <t>з них</t>
  </si>
  <si>
    <t>грн.</t>
  </si>
  <si>
    <t xml:space="preserve">оплата праці </t>
  </si>
  <si>
    <t xml:space="preserve">комунальні послуги та енергоносії </t>
  </si>
  <si>
    <t>Код тимчасової класифікації видатків та кредитування місцевих бюджетів</t>
  </si>
  <si>
    <t>бюджет розвитку</t>
  </si>
  <si>
    <t>РАЗОМ ВИДАТКІВ</t>
  </si>
  <si>
    <t>Міжбюджетні трансферти</t>
  </si>
  <si>
    <t xml:space="preserve">ВСЬОГО </t>
  </si>
  <si>
    <t>Фінансове управління райдержадміністрації</t>
  </si>
  <si>
    <t xml:space="preserve"> </t>
  </si>
  <si>
    <t>Відділ культури і туризму райдержадміністрації</t>
  </si>
  <si>
    <t>110205</t>
  </si>
  <si>
    <t>Школи естетичного виховання дітей</t>
  </si>
  <si>
    <t>24</t>
  </si>
  <si>
    <t>76</t>
  </si>
  <si>
    <t>Код програмної класифікації видатків та кредитування місцевого бюджету *</t>
  </si>
  <si>
    <t>Код функціональної класифікації видатків та кредитування бюджету</t>
  </si>
  <si>
    <t>видатки споживання</t>
  </si>
  <si>
    <t>видатки розвитку</t>
  </si>
  <si>
    <t>Загальний фонд</t>
  </si>
  <si>
    <t>Спеціальний фонд</t>
  </si>
  <si>
    <t>0960</t>
  </si>
  <si>
    <t>капітальні видатки за рахунок коштів, що передаються із загального фонду до бюджету розвитку (спеціального фонду)</t>
  </si>
  <si>
    <t>Код типової відомчої класифікації видатків</t>
  </si>
  <si>
    <t>Назва головного розпорядника коштів</t>
  </si>
  <si>
    <t>Найменування коду тимчасової  класифікації видатків та кредитування місцевих бюджетів</t>
  </si>
  <si>
    <t>250000</t>
  </si>
  <si>
    <t>Видатки, не віднесені до основних груп</t>
  </si>
  <si>
    <t>110000</t>
  </si>
  <si>
    <t>Культура і мистецтво</t>
  </si>
  <si>
    <t>В.Стельмах</t>
  </si>
  <si>
    <t>Управління праці та соціального захисту населення райдержадміністрації</t>
  </si>
  <si>
    <t>090000</t>
  </si>
  <si>
    <t>Соціальний захист та соціальне забезпечення</t>
  </si>
  <si>
    <t>090302</t>
  </si>
  <si>
    <t>1040</t>
  </si>
  <si>
    <t xml:space="preserve">Допомога у зв'язку з вагітністю і пологами </t>
  </si>
  <si>
    <t>090303</t>
  </si>
  <si>
    <t>Допомога до досягнення дитиною трирічного віку</t>
  </si>
  <si>
    <t>090304</t>
  </si>
  <si>
    <t>Допомога при народженні дитини </t>
  </si>
  <si>
    <t>090305</t>
  </si>
  <si>
    <t xml:space="preserve">Допомога на дітей, над якими встановлено опіку чи піклування </t>
  </si>
  <si>
    <t>090307</t>
  </si>
  <si>
    <t xml:space="preserve">Тимчасова державна допомога дітям </t>
  </si>
  <si>
    <t>090208</t>
  </si>
  <si>
    <t>1070</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</si>
  <si>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</si>
  <si>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090401</t>
  </si>
  <si>
    <t xml:space="preserve">Державна соціальна допомога малозабезпеченим сім'ям </t>
  </si>
  <si>
    <t>090406</t>
  </si>
  <si>
    <t>1060</t>
  </si>
  <si>
    <t>Субсидії населенню для відшкодування витрат на придбання твердого та рідкого пічного побутового палива і скрапленого газу</t>
  </si>
  <si>
    <t>01</t>
  </si>
  <si>
    <t>Районна рада</t>
  </si>
  <si>
    <t>Видатки не віднесені до основних груп</t>
  </si>
  <si>
    <t>250203</t>
  </si>
  <si>
    <t>Проведення виборів депутатів місцевих рад та сільських, селищних, міських голів</t>
  </si>
  <si>
    <t>03</t>
  </si>
  <si>
    <t>Райдержадміністрація</t>
  </si>
  <si>
    <t>250388</t>
  </si>
  <si>
    <t>Субвенція з державного бюджету місцевим бюджетам на проведення виборів депутатів місцевих рад та сільських, селищних, міських голів</t>
  </si>
  <si>
    <t>15</t>
  </si>
  <si>
    <t>0160</t>
  </si>
  <si>
    <t>0180</t>
  </si>
  <si>
    <t>Керівник апарату райдержадміністрації</t>
  </si>
  <si>
    <t>090405</t>
  </si>
  <si>
    <t>Субсидії населенню для відшкодування витрат на оплату житлово-комунальних послуг</t>
  </si>
  <si>
    <t>090201</t>
  </si>
  <si>
    <t>1030</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</si>
  <si>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</si>
  <si>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090202</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</si>
  <si>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</si>
  <si>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</si>
  <si>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</si>
  <si>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</si>
  <si>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</si>
  <si>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</si>
  <si>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 до досягнення повноліття)працівників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захмсту, які загинули (померли) або зникли безвісти під час виконання службових обов'язків на придбання твердого палива </t>
  </si>
  <si>
    <t>090207</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</si>
  <si>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</si>
  <si>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090209</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</si>
  <si>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</si>
  <si>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</si>
  <si>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</si>
  <si>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</si>
  <si>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</si>
  <si>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</si>
  <si>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</si>
  <si>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</si>
  <si>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</si>
  <si>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Державна соціальна допомога малозабезпеченим сім'ям</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</si>
</sst>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59">
    <font>
      <sz val="10"/>
      <name val="Arial Cyr"/>
      <family val="0"/>
    </font>
    <font>
      <sz val="10"/>
      <name val="Times New Roman"/>
      <family val="1"/>
    </font>
    <font>
      <b/>
      <sz val="10"/>
      <name val="Times New Roman"/>
      <family val="1"/>
    </font>
    <font>
      <sz val="10"/>
      <name val="Times New Roman CYR"/>
      <family val="1"/>
    </font>
    <font>
      <b/>
      <i/>
      <sz val="14"/>
      <name val="Times New Roman CYR"/>
      <family val="1"/>
    </font>
    <font>
      <b/>
      <sz val="12"/>
      <name val="Times New Roman CYR"/>
      <family val="1"/>
    </font>
    <font>
      <sz val="10"/>
      <color indexed="8"/>
      <name val="Times New Roman Cyr"/>
      <family val="1"/>
    </font>
    <font>
      <u val="single"/>
      <sz val="10"/>
      <color indexed="12"/>
      <name val="Times New Roman"/>
      <family val="1"/>
    </font>
    <font>
      <sz val="12"/>
      <name val="Times New Roman"/>
      <family val="1"/>
    </font>
    <font>
      <sz val="14"/>
      <name val="Arial Cyr"/>
      <family val="2"/>
    </font>
    <font>
      <b/>
      <i/>
      <sz val="14"/>
      <name val="Times New Roman"/>
      <family val="1"/>
    </font>
    <font>
      <b/>
      <i/>
      <sz val="14"/>
      <color indexed="8"/>
      <name val="Times New Roman CYR"/>
      <family val="1"/>
    </font>
    <font>
      <sz val="11"/>
      <name val="Times New Roman"/>
      <family val="1"/>
    </font>
    <font>
      <i/>
      <sz val="14"/>
      <name val="Times New Roman CYR"/>
      <family val="1"/>
    </font>
    <font>
      <u val="single"/>
      <sz val="10"/>
      <color indexed="36"/>
      <name val="Arial Cyr"/>
      <family val="0"/>
    </font>
    <font>
      <b/>
      <sz val="12"/>
      <name val="Times New Roman"/>
      <family val="1"/>
    </font>
    <font>
      <b/>
      <i/>
      <sz val="10"/>
      <name val="Times New Roman"/>
      <family val="1"/>
    </font>
    <font>
      <b/>
      <sz val="14"/>
      <color indexed="8"/>
      <name val="Times New Roman CYR"/>
      <family val="1"/>
    </font>
    <font>
      <sz val="10"/>
      <color indexed="8"/>
      <name val="Times New Roman"/>
      <family val="1"/>
    </font>
    <font>
      <b/>
      <sz val="14"/>
      <name val="Times New Roman"/>
      <family val="1"/>
    </font>
    <font>
      <sz val="12"/>
      <name val="Times New Roman CYR"/>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0"/>
    </font>
    <font>
      <b/>
      <sz val="16"/>
      <color indexed="8"/>
      <name val="Times New Roman"/>
      <family val="0"/>
    </font>
    <font>
      <b/>
      <sz val="10"/>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4"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95">
    <xf numFmtId="0" fontId="0" fillId="0" borderId="0" xfId="0" applyAlignment="1">
      <alignment/>
    </xf>
    <xf numFmtId="49" fontId="1" fillId="0" borderId="0" xfId="0" applyNumberFormat="1" applyFont="1" applyAlignment="1">
      <alignment/>
    </xf>
    <xf numFmtId="49" fontId="0" fillId="0" borderId="0" xfId="0" applyNumberFormat="1" applyAlignment="1" applyProtection="1">
      <alignment vertical="top"/>
      <protection locked="0"/>
    </xf>
    <xf numFmtId="0" fontId="2" fillId="0" borderId="0" xfId="0" applyFont="1" applyAlignment="1">
      <alignment/>
    </xf>
    <xf numFmtId="0" fontId="2" fillId="0" borderId="0" xfId="0" applyFont="1" applyAlignment="1">
      <alignment/>
    </xf>
    <xf numFmtId="0" fontId="1" fillId="0" borderId="0" xfId="0" applyFont="1" applyAlignment="1">
      <alignment horizontal="center"/>
    </xf>
    <xf numFmtId="49" fontId="3" fillId="0" borderId="10" xfId="0" applyNumberFormat="1" applyFont="1" applyBorder="1" applyAlignment="1">
      <alignment horizontal="center" vertical="center" wrapText="1"/>
    </xf>
    <xf numFmtId="0" fontId="5" fillId="0" borderId="0" xfId="0" applyFont="1" applyAlignment="1">
      <alignment/>
    </xf>
    <xf numFmtId="49" fontId="1" fillId="0" borderId="0" xfId="0" applyNumberFormat="1" applyFont="1" applyAlignment="1">
      <alignment horizontal="center" vertical="center"/>
    </xf>
    <xf numFmtId="0" fontId="9" fillId="0" borderId="0" xfId="0" applyFont="1" applyAlignment="1">
      <alignment/>
    </xf>
    <xf numFmtId="0" fontId="0" fillId="0" borderId="0" xfId="0" applyFont="1" applyAlignment="1">
      <alignment/>
    </xf>
    <xf numFmtId="49" fontId="1" fillId="0" borderId="10" xfId="0" applyNumberFormat="1" applyFont="1" applyBorder="1" applyAlignment="1" applyProtection="1">
      <alignment vertical="top" wrapText="1"/>
      <protection locked="0"/>
    </xf>
    <xf numFmtId="49" fontId="3" fillId="0" borderId="11" xfId="0" applyNumberFormat="1" applyFont="1" applyBorder="1" applyAlignment="1">
      <alignment horizontal="center" vertical="center" wrapText="1"/>
    </xf>
    <xf numFmtId="0" fontId="0" fillId="0" borderId="10" xfId="0" applyBorder="1" applyAlignment="1">
      <alignment/>
    </xf>
    <xf numFmtId="0" fontId="0" fillId="0" borderId="10" xfId="0" applyFill="1" applyBorder="1" applyAlignment="1">
      <alignment/>
    </xf>
    <xf numFmtId="49" fontId="1" fillId="0" borderId="0" xfId="0" applyNumberFormat="1" applyFont="1" applyBorder="1" applyAlignment="1" applyProtection="1">
      <alignment vertical="top" wrapText="1"/>
      <protection locked="0"/>
    </xf>
    <xf numFmtId="0" fontId="0" fillId="6" borderId="10" xfId="0" applyFill="1" applyBorder="1" applyAlignment="1">
      <alignment/>
    </xf>
    <xf numFmtId="49" fontId="4" fillId="6" borderId="10" xfId="0" applyNumberFormat="1" applyFont="1" applyFill="1" applyBorder="1" applyAlignment="1">
      <alignment horizontal="center" vertical="center" wrapText="1"/>
    </xf>
    <xf numFmtId="0" fontId="5" fillId="6" borderId="10" xfId="0" applyFont="1" applyFill="1" applyBorder="1" applyAlignment="1">
      <alignment/>
    </xf>
    <xf numFmtId="49" fontId="11" fillId="6" borderId="10" xfId="0" applyNumberFormat="1" applyFont="1" applyFill="1" applyBorder="1" applyAlignment="1">
      <alignment horizontal="center" vertical="center" wrapText="1"/>
    </xf>
    <xf numFmtId="49" fontId="11" fillId="6" borderId="10" xfId="0" applyNumberFormat="1" applyFont="1" applyFill="1" applyBorder="1" applyAlignment="1">
      <alignment vertical="top" wrapText="1"/>
    </xf>
    <xf numFmtId="49" fontId="13" fillId="6" borderId="10" xfId="0" applyNumberFormat="1" applyFont="1" applyFill="1" applyBorder="1" applyAlignment="1" applyProtection="1">
      <alignment horizontal="center" vertical="center" wrapText="1"/>
      <protection locked="0"/>
    </xf>
    <xf numFmtId="49" fontId="4" fillId="6" borderId="10" xfId="42"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pplyProtection="1">
      <alignment vertical="center" wrapText="1"/>
      <protection locked="0"/>
    </xf>
    <xf numFmtId="49" fontId="6" fillId="33" borderId="10" xfId="0" applyNumberFormat="1" applyFont="1" applyFill="1" applyBorder="1" applyAlignment="1">
      <alignment vertical="center" wrapText="1"/>
    </xf>
    <xf numFmtId="49" fontId="3" fillId="6" borderId="10" xfId="0" applyNumberFormat="1" applyFont="1" applyFill="1" applyBorder="1" applyAlignment="1">
      <alignment horizontal="center" vertical="center" wrapText="1"/>
    </xf>
    <xf numFmtId="49" fontId="10" fillId="6" borderId="10" xfId="0" applyNumberFormat="1" applyFont="1" applyFill="1" applyBorder="1" applyAlignment="1" applyProtection="1">
      <alignment vertical="top" wrapText="1"/>
      <protection locked="0"/>
    </xf>
    <xf numFmtId="0" fontId="2" fillId="0" borderId="12" xfId="0" applyFont="1" applyBorder="1" applyAlignment="1">
      <alignment horizontal="center" vertical="center" wrapText="1"/>
    </xf>
    <xf numFmtId="0" fontId="2" fillId="0" borderId="10" xfId="0" applyFont="1" applyBorder="1" applyAlignment="1">
      <alignment horizontal="center" vertical="center"/>
    </xf>
    <xf numFmtId="49" fontId="2" fillId="0" borderId="13" xfId="0" applyNumberFormat="1" applyFont="1" applyBorder="1" applyAlignment="1">
      <alignment horizontal="center" vertical="center" wrapText="1"/>
    </xf>
    <xf numFmtId="3" fontId="2" fillId="0" borderId="0" xfId="0" applyNumberFormat="1" applyFont="1" applyAlignment="1">
      <alignment/>
    </xf>
    <xf numFmtId="49" fontId="11" fillId="6" borderId="10" xfId="0" applyNumberFormat="1" applyFont="1" applyFill="1" applyBorder="1" applyAlignment="1" applyProtection="1">
      <alignment vertical="center" wrapText="1"/>
      <protection locked="0"/>
    </xf>
    <xf numFmtId="49" fontId="4" fillId="6" borderId="10" xfId="0" applyNumberFormat="1" applyFont="1" applyFill="1" applyBorder="1" applyAlignment="1" applyProtection="1">
      <alignment vertical="center" wrapText="1"/>
      <protection locked="0"/>
    </xf>
    <xf numFmtId="4" fontId="4" fillId="6"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8" fillId="0" borderId="10" xfId="0" applyNumberFormat="1" applyFont="1" applyBorder="1" applyAlignment="1">
      <alignment horizontal="right" vertical="center" wrapText="1"/>
    </xf>
    <xf numFmtId="4" fontId="8" fillId="0" borderId="10" xfId="0" applyNumberFormat="1" applyFont="1" applyFill="1" applyBorder="1" applyAlignment="1">
      <alignment horizontal="right" vertical="center" wrapText="1"/>
    </xf>
    <xf numFmtId="4" fontId="12" fillId="0" borderId="10" xfId="0" applyNumberFormat="1" applyFont="1" applyBorder="1" applyAlignment="1">
      <alignment horizontal="right" vertical="center" wrapText="1"/>
    </xf>
    <xf numFmtId="49" fontId="5" fillId="0" borderId="10" xfId="0" applyNumberFormat="1" applyFont="1" applyFill="1" applyBorder="1" applyAlignment="1">
      <alignment horizontal="center" vertical="center" wrapText="1"/>
    </xf>
    <xf numFmtId="49" fontId="15" fillId="0" borderId="10" xfId="0" applyNumberFormat="1" applyFont="1" applyFill="1" applyBorder="1" applyAlignment="1" applyProtection="1">
      <alignment vertical="top" wrapText="1"/>
      <protection locked="0"/>
    </xf>
    <xf numFmtId="4" fontId="4" fillId="0" borderId="10" xfId="0" applyNumberFormat="1" applyFont="1" applyFill="1" applyBorder="1" applyAlignment="1">
      <alignment horizontal="right" vertical="center" wrapText="1"/>
    </xf>
    <xf numFmtId="0" fontId="0" fillId="0" borderId="11" xfId="0" applyFill="1" applyBorder="1" applyAlignment="1">
      <alignment/>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pplyProtection="1">
      <alignment vertical="top" wrapText="1"/>
      <protection locked="0"/>
    </xf>
    <xf numFmtId="4" fontId="4" fillId="2" borderId="10" xfId="0" applyNumberFormat="1" applyFont="1" applyFill="1" applyBorder="1" applyAlignment="1">
      <alignment horizontal="right" vertical="center" wrapText="1"/>
    </xf>
    <xf numFmtId="2" fontId="11" fillId="6" borderId="10" xfId="0" applyNumberFormat="1" applyFont="1" applyFill="1" applyBorder="1" applyAlignment="1" applyProtection="1">
      <alignment vertical="top" wrapText="1"/>
      <protection locked="0"/>
    </xf>
    <xf numFmtId="49" fontId="18" fillId="0" borderId="11" xfId="0" applyNumberFormat="1" applyFont="1" applyBorder="1" applyAlignment="1" applyProtection="1">
      <alignment vertical="top" wrapText="1"/>
      <protection locked="0"/>
    </xf>
    <xf numFmtId="49" fontId="18" fillId="0" borderId="10" xfId="0" applyNumberFormat="1" applyFont="1" applyBorder="1" applyAlignment="1" applyProtection="1">
      <alignment vertical="top" wrapText="1"/>
      <protection locked="0"/>
    </xf>
    <xf numFmtId="0" fontId="0" fillId="0" borderId="0" xfId="0" applyAlignment="1">
      <alignment/>
    </xf>
    <xf numFmtId="0" fontId="0" fillId="0" borderId="0" xfId="0" applyFont="1" applyAlignment="1">
      <alignment/>
    </xf>
    <xf numFmtId="49" fontId="0" fillId="0" borderId="0" xfId="0" applyNumberFormat="1" applyBorder="1" applyAlignment="1" applyProtection="1">
      <alignment vertical="top"/>
      <protection locked="0"/>
    </xf>
    <xf numFmtId="0" fontId="2" fillId="0" borderId="0" xfId="0" applyFont="1" applyBorder="1" applyAlignment="1">
      <alignment/>
    </xf>
    <xf numFmtId="49" fontId="3" fillId="0" borderId="0" xfId="0" applyNumberFormat="1" applyFont="1" applyBorder="1" applyAlignment="1">
      <alignment horizontal="center" vertical="center" wrapText="1"/>
    </xf>
    <xf numFmtId="0" fontId="19" fillId="0" borderId="0" xfId="0" applyFont="1" applyAlignment="1">
      <alignment horizontal="right"/>
    </xf>
    <xf numFmtId="4" fontId="13" fillId="0" borderId="10" xfId="0" applyNumberFormat="1" applyFont="1" applyFill="1" applyBorder="1" applyAlignment="1">
      <alignment horizontal="right" vertical="center" wrapText="1"/>
    </xf>
    <xf numFmtId="49" fontId="20" fillId="0" borderId="10" xfId="0" applyNumberFormat="1" applyFont="1" applyBorder="1" applyAlignment="1">
      <alignment horizontal="center" vertical="center" wrapText="1"/>
    </xf>
    <xf numFmtId="49" fontId="21" fillId="0" borderId="10" xfId="0" applyNumberFormat="1" applyFont="1" applyBorder="1" applyAlignment="1" applyProtection="1">
      <alignment vertical="top" wrapText="1"/>
      <protection locked="0"/>
    </xf>
    <xf numFmtId="49" fontId="20" fillId="0" borderId="14" xfId="0" applyNumberFormat="1" applyFont="1" applyBorder="1" applyAlignment="1">
      <alignment horizontal="center" vertical="center" wrapText="1"/>
    </xf>
    <xf numFmtId="49" fontId="21" fillId="0" borderId="13" xfId="0" applyNumberFormat="1" applyFont="1" applyBorder="1" applyAlignment="1" applyProtection="1">
      <alignment vertical="top" wrapText="1"/>
      <protection locked="0"/>
    </xf>
    <xf numFmtId="49" fontId="20" fillId="0" borderId="11" xfId="0" applyNumberFormat="1" applyFont="1" applyBorder="1" applyAlignment="1">
      <alignment horizontal="center" vertical="center" wrapText="1"/>
    </xf>
    <xf numFmtId="49" fontId="21" fillId="0" borderId="11" xfId="0" applyNumberFormat="1" applyFont="1" applyBorder="1" applyAlignment="1" applyProtection="1">
      <alignment vertical="top" wrapText="1"/>
      <protection locked="0"/>
    </xf>
    <xf numFmtId="49" fontId="20" fillId="0" borderId="12" xfId="0" applyNumberFormat="1" applyFont="1" applyBorder="1" applyAlignment="1">
      <alignment horizontal="center" vertical="center" wrapText="1"/>
    </xf>
    <xf numFmtId="49" fontId="21" fillId="0" borderId="10" xfId="0" applyNumberFormat="1" applyFont="1" applyBorder="1" applyAlignment="1" applyProtection="1">
      <alignment vertical="center" wrapText="1"/>
      <protection locked="0"/>
    </xf>
    <xf numFmtId="49" fontId="5" fillId="0" borderId="11" xfId="0" applyNumberFormat="1" applyFont="1" applyFill="1" applyBorder="1" applyAlignment="1" applyProtection="1">
      <alignment vertical="center" wrapText="1"/>
      <protection locked="0"/>
    </xf>
    <xf numFmtId="11" fontId="21" fillId="0" borderId="10" xfId="0" applyNumberFormat="1" applyFont="1" applyBorder="1" applyAlignment="1" applyProtection="1">
      <alignment vertical="top" wrapText="1"/>
      <protection locked="0"/>
    </xf>
    <xf numFmtId="0" fontId="2" fillId="0" borderId="13"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1" xfId="0" applyFont="1" applyBorder="1" applyAlignment="1">
      <alignment horizontal="center" vertical="center" textRotation="255"/>
    </xf>
    <xf numFmtId="49" fontId="2" fillId="0" borderId="10" xfId="0" applyNumberFormat="1" applyFont="1" applyBorder="1" applyAlignment="1">
      <alignment horizontal="center" vertical="center" wrapText="1"/>
    </xf>
    <xf numFmtId="0" fontId="2" fillId="6" borderId="13"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1"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8" xfId="0" applyFont="1" applyBorder="1" applyAlignment="1">
      <alignment horizontal="center" vertical="center"/>
    </xf>
    <xf numFmtId="0" fontId="2" fillId="0" borderId="10" xfId="0" applyFont="1" applyBorder="1" applyAlignment="1">
      <alignment horizontal="center" vertical="center"/>
    </xf>
    <xf numFmtId="49" fontId="17" fillId="0" borderId="0" xfId="0" applyNumberFormat="1" applyFont="1" applyFill="1" applyBorder="1" applyAlignment="1" applyProtection="1">
      <alignment horizontal="left" wrapText="1"/>
      <protection locked="0"/>
    </xf>
    <xf numFmtId="49" fontId="17" fillId="0" borderId="0" xfId="0" applyNumberFormat="1" applyFont="1" applyFill="1" applyBorder="1" applyAlignment="1" applyProtection="1">
      <alignment horizontal="right" vertical="top" wrapText="1"/>
      <protection locked="0"/>
    </xf>
    <xf numFmtId="0" fontId="9" fillId="0" borderId="0" xfId="0" applyFont="1" applyFill="1" applyAlignment="1">
      <alignment horizontal="right" vertical="top"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952500</xdr:colOff>
      <xdr:row>2</xdr:row>
      <xdr:rowOff>19050</xdr:rowOff>
    </xdr:from>
    <xdr:ext cx="2886075" cy="1514475"/>
    <xdr:sp>
      <xdr:nvSpPr>
        <xdr:cNvPr id="1" name="Text Box 1"/>
        <xdr:cNvSpPr txBox="1">
          <a:spLocks noChangeArrowheads="1"/>
        </xdr:cNvSpPr>
      </xdr:nvSpPr>
      <xdr:spPr>
        <a:xfrm>
          <a:off x="15163800" y="161925"/>
          <a:ext cx="2886075" cy="1514475"/>
        </a:xfrm>
        <a:prstGeom prst="rect">
          <a:avLst/>
        </a:prstGeom>
        <a:noFill/>
        <a:ln w="9525" cmpd="sng">
          <a:noFill/>
        </a:ln>
      </xdr:spPr>
      <xdr:txBody>
        <a:bodyPr vertOverflow="clip" wrap="square" lIns="27432" tIns="22860" rIns="0" bIns="0"/>
        <a:p>
          <a:pPr algn="l">
            <a:defRPr/>
          </a:pP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Додаток 2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 розпорядження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голови </a:t>
          </a:r>
          <a:r>
            <a:rPr lang="en-US" cap="none" sz="1400" b="0" i="0" u="none" baseline="0">
              <a:solidFill>
                <a:srgbClr val="000000"/>
              </a:solidFill>
              <a:latin typeface="Times New Roman"/>
              <a:ea typeface="Times New Roman"/>
              <a:cs typeface="Times New Roman"/>
            </a:rPr>
            <a:t> райдержадміністрації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12  грудня  2016 року № 470</a:t>
          </a:r>
        </a:p>
      </xdr:txBody>
    </xdr:sp>
    <xdr:clientData/>
  </xdr:oneCellAnchor>
  <xdr:twoCellAnchor>
    <xdr:from>
      <xdr:col>3</xdr:col>
      <xdr:colOff>933450</xdr:colOff>
      <xdr:row>0</xdr:row>
      <xdr:rowOff>142875</xdr:rowOff>
    </xdr:from>
    <xdr:to>
      <xdr:col>12</xdr:col>
      <xdr:colOff>314325</xdr:colOff>
      <xdr:row>0</xdr:row>
      <xdr:rowOff>142875</xdr:rowOff>
    </xdr:to>
    <xdr:sp>
      <xdr:nvSpPr>
        <xdr:cNvPr id="2" name="Text Box 2"/>
        <xdr:cNvSpPr txBox="1">
          <a:spLocks noChangeArrowheads="1"/>
        </xdr:cNvSpPr>
      </xdr:nvSpPr>
      <xdr:spPr>
        <a:xfrm>
          <a:off x="4933950" y="142875"/>
          <a:ext cx="11325225"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3</xdr:col>
      <xdr:colOff>1609725</xdr:colOff>
      <xdr:row>3</xdr:row>
      <xdr:rowOff>342900</xdr:rowOff>
    </xdr:from>
    <xdr:to>
      <xdr:col>9</xdr:col>
      <xdr:colOff>0</xdr:colOff>
      <xdr:row>4</xdr:row>
      <xdr:rowOff>28575</xdr:rowOff>
    </xdr:to>
    <xdr:sp>
      <xdr:nvSpPr>
        <xdr:cNvPr id="3" name="Text Box 3"/>
        <xdr:cNvSpPr txBox="1">
          <a:spLocks noChangeArrowheads="1"/>
        </xdr:cNvSpPr>
      </xdr:nvSpPr>
      <xdr:spPr>
        <a:xfrm>
          <a:off x="5610225" y="2266950"/>
          <a:ext cx="10648950" cy="51435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Зміни до розподілу
</a:t>
          </a:r>
          <a:r>
            <a:rPr lang="en-US" cap="none" sz="1600" b="1" i="0" u="none" baseline="0">
              <a:solidFill>
                <a:srgbClr val="000000"/>
              </a:solidFill>
              <a:latin typeface="Times New Roman"/>
              <a:ea typeface="Times New Roman"/>
              <a:cs typeface="Times New Roman"/>
            </a:rPr>
            <a:t> видатків районного бюджету за головними розпорядниками на 2016 рік
</a:t>
          </a:r>
          <a:r>
            <a:rPr lang="en-US" cap="none" sz="1000" b="1"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6"/>
  <sheetViews>
    <sheetView tabSelected="1" zoomScale="75" zoomScaleNormal="75" zoomScaleSheetLayoutView="51" zoomScalePageLayoutView="0" workbookViewId="0" topLeftCell="A1">
      <selection activeCell="B57" sqref="B57"/>
    </sheetView>
  </sheetViews>
  <sheetFormatPr defaultColWidth="9.00390625" defaultRowHeight="12.75"/>
  <cols>
    <col min="1" max="1" width="17.75390625" style="0" customWidth="1"/>
    <col min="2" max="3" width="17.375" style="1" customWidth="1"/>
    <col min="4" max="4" width="80.00390625" style="2" customWidth="1"/>
    <col min="5" max="5" width="18.25390625" style="3" customWidth="1"/>
    <col min="6" max="6" width="18.875" style="3" customWidth="1"/>
    <col min="7" max="7" width="16.875" style="0" customWidth="1"/>
    <col min="8" max="8" width="14.875" style="0" customWidth="1"/>
    <col min="9" max="9" width="12.00390625" style="0" customWidth="1"/>
    <col min="10" max="10" width="16.75390625" style="4" hidden="1" customWidth="1"/>
    <col min="11" max="11" width="14.00390625" style="0" hidden="1" customWidth="1"/>
    <col min="12" max="12" width="11.375" style="0" hidden="1" customWidth="1"/>
    <col min="13" max="13" width="11.75390625" style="0" hidden="1" customWidth="1"/>
    <col min="14" max="14" width="16.375" style="0" hidden="1" customWidth="1"/>
    <col min="15" max="15" width="16.875" style="0" hidden="1" customWidth="1"/>
    <col min="16" max="16" width="19.875" style="0" hidden="1" customWidth="1"/>
    <col min="17" max="17" width="24.875" style="3" customWidth="1"/>
  </cols>
  <sheetData>
    <row r="1" ht="11.25" customHeight="1">
      <c r="M1" t="s">
        <v>12</v>
      </c>
    </row>
    <row r="2" ht="25.5" customHeight="1" hidden="1"/>
    <row r="3" spans="7:17" ht="140.25" customHeight="1">
      <c r="G3" s="9"/>
      <c r="H3" s="9"/>
      <c r="I3" s="9"/>
      <c r="N3" s="48"/>
      <c r="O3" s="49"/>
      <c r="P3" s="10"/>
      <c r="Q3" s="5"/>
    </row>
    <row r="4" spans="7:17" ht="65.25" customHeight="1">
      <c r="G4" s="9"/>
      <c r="H4" s="9"/>
      <c r="I4" s="9"/>
      <c r="N4" s="48"/>
      <c r="O4" s="49"/>
      <c r="P4" s="10"/>
      <c r="Q4" s="5"/>
    </row>
    <row r="5" spans="15:17" ht="17.25" customHeight="1">
      <c r="O5" s="10"/>
      <c r="P5" s="10"/>
      <c r="Q5" s="5" t="s">
        <v>3</v>
      </c>
    </row>
    <row r="6" spans="1:17" ht="51" customHeight="1">
      <c r="A6" s="80" t="s">
        <v>18</v>
      </c>
      <c r="B6" s="29" t="s">
        <v>26</v>
      </c>
      <c r="C6" s="83" t="s">
        <v>19</v>
      </c>
      <c r="D6" s="83" t="s">
        <v>27</v>
      </c>
      <c r="E6" s="75" t="s">
        <v>22</v>
      </c>
      <c r="F6" s="86"/>
      <c r="G6" s="86"/>
      <c r="H6" s="86"/>
      <c r="I6" s="76"/>
      <c r="J6" s="87" t="s">
        <v>23</v>
      </c>
      <c r="K6" s="87"/>
      <c r="L6" s="87"/>
      <c r="M6" s="87"/>
      <c r="N6" s="87"/>
      <c r="O6" s="87"/>
      <c r="P6" s="87"/>
      <c r="Q6" s="65" t="s">
        <v>0</v>
      </c>
    </row>
    <row r="7" spans="1:17" ht="15.75" customHeight="1">
      <c r="A7" s="81"/>
      <c r="B7" s="68" t="s">
        <v>6</v>
      </c>
      <c r="C7" s="84"/>
      <c r="D7" s="85"/>
      <c r="E7" s="69" t="s">
        <v>1</v>
      </c>
      <c r="F7" s="72" t="s">
        <v>20</v>
      </c>
      <c r="G7" s="75" t="s">
        <v>2</v>
      </c>
      <c r="H7" s="76"/>
      <c r="I7" s="72" t="s">
        <v>21</v>
      </c>
      <c r="J7" s="91" t="s">
        <v>1</v>
      </c>
      <c r="K7" s="73" t="s">
        <v>20</v>
      </c>
      <c r="L7" s="93" t="s">
        <v>2</v>
      </c>
      <c r="M7" s="94"/>
      <c r="N7" s="73" t="s">
        <v>21</v>
      </c>
      <c r="O7" s="27" t="s">
        <v>2</v>
      </c>
      <c r="Q7" s="66"/>
    </row>
    <row r="8" spans="1:17" ht="24" customHeight="1">
      <c r="A8" s="81"/>
      <c r="B8" s="68"/>
      <c r="C8" s="84"/>
      <c r="D8" s="68" t="s">
        <v>28</v>
      </c>
      <c r="E8" s="70"/>
      <c r="F8" s="73"/>
      <c r="G8" s="77" t="s">
        <v>4</v>
      </c>
      <c r="H8" s="77" t="s">
        <v>5</v>
      </c>
      <c r="I8" s="73"/>
      <c r="J8" s="91"/>
      <c r="K8" s="73"/>
      <c r="L8" s="77" t="s">
        <v>4</v>
      </c>
      <c r="M8" s="77" t="s">
        <v>5</v>
      </c>
      <c r="N8" s="73"/>
      <c r="O8" s="77" t="s">
        <v>7</v>
      </c>
      <c r="P8" s="28" t="s">
        <v>2</v>
      </c>
      <c r="Q8" s="66"/>
    </row>
    <row r="9" spans="1:17" ht="33.75" customHeight="1">
      <c r="A9" s="81"/>
      <c r="B9" s="68"/>
      <c r="C9" s="84"/>
      <c r="D9" s="68"/>
      <c r="E9" s="70"/>
      <c r="F9" s="73"/>
      <c r="G9" s="78"/>
      <c r="H9" s="78"/>
      <c r="I9" s="73"/>
      <c r="J9" s="91"/>
      <c r="K9" s="73"/>
      <c r="L9" s="78"/>
      <c r="M9" s="78"/>
      <c r="N9" s="73"/>
      <c r="O9" s="78"/>
      <c r="P9" s="78" t="s">
        <v>25</v>
      </c>
      <c r="Q9" s="66"/>
    </row>
    <row r="10" spans="1:17" ht="54.75" customHeight="1">
      <c r="A10" s="82"/>
      <c r="B10" s="68"/>
      <c r="C10" s="85"/>
      <c r="D10" s="68"/>
      <c r="E10" s="71"/>
      <c r="F10" s="74"/>
      <c r="G10" s="79"/>
      <c r="H10" s="79"/>
      <c r="I10" s="74"/>
      <c r="J10" s="92"/>
      <c r="K10" s="74"/>
      <c r="L10" s="79"/>
      <c r="M10" s="79"/>
      <c r="N10" s="74"/>
      <c r="O10" s="79"/>
      <c r="P10" s="79"/>
      <c r="Q10" s="67"/>
    </row>
    <row r="11" spans="1:17" s="7" customFormat="1" ht="23.25" customHeight="1" hidden="1">
      <c r="A11" s="18"/>
      <c r="B11" s="17" t="s">
        <v>56</v>
      </c>
      <c r="C11" s="17"/>
      <c r="D11" s="32" t="s">
        <v>57</v>
      </c>
      <c r="E11" s="33">
        <f>E12</f>
        <v>0</v>
      </c>
      <c r="F11" s="33">
        <f aca="true" t="shared" si="0" ref="F11:Q12">F12</f>
        <v>0</v>
      </c>
      <c r="G11" s="33">
        <f t="shared" si="0"/>
        <v>0</v>
      </c>
      <c r="H11" s="33">
        <f t="shared" si="0"/>
        <v>0</v>
      </c>
      <c r="I11" s="33">
        <f t="shared" si="0"/>
        <v>0</v>
      </c>
      <c r="J11" s="33">
        <f t="shared" si="0"/>
        <v>0</v>
      </c>
      <c r="K11" s="33">
        <f t="shared" si="0"/>
        <v>0</v>
      </c>
      <c r="L11" s="33">
        <f t="shared" si="0"/>
        <v>0</v>
      </c>
      <c r="M11" s="33">
        <f t="shared" si="0"/>
        <v>0</v>
      </c>
      <c r="N11" s="33">
        <f t="shared" si="0"/>
        <v>0</v>
      </c>
      <c r="O11" s="33">
        <f t="shared" si="0"/>
        <v>0</v>
      </c>
      <c r="P11" s="33">
        <f t="shared" si="0"/>
        <v>0</v>
      </c>
      <c r="Q11" s="33">
        <f t="shared" si="0"/>
        <v>0</v>
      </c>
    </row>
    <row r="12" spans="1:17" ht="19.5" customHeight="1" hidden="1">
      <c r="A12" s="41"/>
      <c r="B12" s="42" t="s">
        <v>29</v>
      </c>
      <c r="C12" s="42"/>
      <c r="D12" s="43" t="s">
        <v>58</v>
      </c>
      <c r="E12" s="33">
        <f>E13</f>
        <v>0</v>
      </c>
      <c r="F12" s="34">
        <f t="shared" si="0"/>
        <v>0</v>
      </c>
      <c r="G12" s="34">
        <f t="shared" si="0"/>
        <v>0</v>
      </c>
      <c r="H12" s="34">
        <f t="shared" si="0"/>
        <v>0</v>
      </c>
      <c r="I12" s="34">
        <f t="shared" si="0"/>
        <v>0</v>
      </c>
      <c r="J12" s="33">
        <f t="shared" si="0"/>
        <v>0</v>
      </c>
      <c r="K12" s="34">
        <f t="shared" si="0"/>
        <v>0</v>
      </c>
      <c r="L12" s="34">
        <f t="shared" si="0"/>
        <v>0</v>
      </c>
      <c r="M12" s="34">
        <f t="shared" si="0"/>
        <v>0</v>
      </c>
      <c r="N12" s="34">
        <f t="shared" si="0"/>
        <v>0</v>
      </c>
      <c r="O12" s="34">
        <f t="shared" si="0"/>
        <v>0</v>
      </c>
      <c r="P12" s="34">
        <f t="shared" si="0"/>
        <v>0</v>
      </c>
      <c r="Q12" s="33">
        <f t="shared" si="0"/>
        <v>0</v>
      </c>
    </row>
    <row r="13" spans="1:17" ht="30.75" customHeight="1" hidden="1">
      <c r="A13" s="13"/>
      <c r="B13" s="6" t="s">
        <v>59</v>
      </c>
      <c r="C13" s="6" t="s">
        <v>66</v>
      </c>
      <c r="D13" s="11" t="s">
        <v>60</v>
      </c>
      <c r="E13" s="33">
        <f>F13+I13</f>
        <v>0</v>
      </c>
      <c r="F13" s="34"/>
      <c r="G13" s="35"/>
      <c r="H13" s="35"/>
      <c r="I13" s="35"/>
      <c r="J13" s="33">
        <f>K13+N13</f>
        <v>0</v>
      </c>
      <c r="K13" s="35"/>
      <c r="L13" s="35"/>
      <c r="M13" s="35"/>
      <c r="N13" s="35"/>
      <c r="O13" s="35"/>
      <c r="P13" s="35"/>
      <c r="Q13" s="33">
        <f>J13+E13</f>
        <v>0</v>
      </c>
    </row>
    <row r="14" spans="1:17" ht="30" customHeight="1" hidden="1">
      <c r="A14" s="16"/>
      <c r="B14" s="17" t="s">
        <v>61</v>
      </c>
      <c r="C14" s="17"/>
      <c r="D14" s="32" t="s">
        <v>62</v>
      </c>
      <c r="E14" s="33">
        <f>E15</f>
        <v>0</v>
      </c>
      <c r="F14" s="33">
        <f>F15</f>
        <v>0</v>
      </c>
      <c r="G14" s="33">
        <f aca="true" t="shared" si="1" ref="G14:Q15">G15</f>
        <v>0</v>
      </c>
      <c r="H14" s="33">
        <f t="shared" si="1"/>
        <v>0</v>
      </c>
      <c r="I14" s="33">
        <f t="shared" si="1"/>
        <v>0</v>
      </c>
      <c r="J14" s="33">
        <f t="shared" si="1"/>
        <v>0</v>
      </c>
      <c r="K14" s="33">
        <f t="shared" si="1"/>
        <v>0</v>
      </c>
      <c r="L14" s="33">
        <f t="shared" si="1"/>
        <v>0</v>
      </c>
      <c r="M14" s="33">
        <f t="shared" si="1"/>
        <v>0</v>
      </c>
      <c r="N14" s="33">
        <f t="shared" si="1"/>
        <v>0</v>
      </c>
      <c r="O14" s="33">
        <f t="shared" si="1"/>
        <v>0</v>
      </c>
      <c r="P14" s="33">
        <f t="shared" si="1"/>
        <v>0</v>
      </c>
      <c r="Q14" s="33">
        <f t="shared" si="1"/>
        <v>0</v>
      </c>
    </row>
    <row r="15" spans="1:17" ht="24" customHeight="1" hidden="1">
      <c r="A15" s="41"/>
      <c r="B15" s="42" t="s">
        <v>29</v>
      </c>
      <c r="C15" s="42"/>
      <c r="D15" s="43" t="s">
        <v>58</v>
      </c>
      <c r="E15" s="34">
        <f>E16</f>
        <v>0</v>
      </c>
      <c r="F15" s="34">
        <f>F16</f>
        <v>0</v>
      </c>
      <c r="G15" s="34">
        <f t="shared" si="1"/>
        <v>0</v>
      </c>
      <c r="H15" s="34">
        <f t="shared" si="1"/>
        <v>0</v>
      </c>
      <c r="I15" s="34">
        <f t="shared" si="1"/>
        <v>0</v>
      </c>
      <c r="J15" s="33">
        <f>K15+N15</f>
        <v>0</v>
      </c>
      <c r="K15" s="34">
        <f t="shared" si="1"/>
        <v>0</v>
      </c>
      <c r="L15" s="34">
        <f t="shared" si="1"/>
        <v>0</v>
      </c>
      <c r="M15" s="34">
        <f t="shared" si="1"/>
        <v>0</v>
      </c>
      <c r="N15" s="34">
        <f t="shared" si="1"/>
        <v>0</v>
      </c>
      <c r="O15" s="34">
        <f t="shared" si="1"/>
        <v>0</v>
      </c>
      <c r="P15" s="34">
        <f t="shared" si="1"/>
        <v>0</v>
      </c>
      <c r="Q15" s="33">
        <f>J15+E15</f>
        <v>0</v>
      </c>
    </row>
    <row r="16" spans="1:17" ht="25.5" customHeight="1" hidden="1">
      <c r="A16" s="13"/>
      <c r="B16" s="6" t="s">
        <v>59</v>
      </c>
      <c r="C16" s="6" t="s">
        <v>66</v>
      </c>
      <c r="D16" s="11" t="s">
        <v>60</v>
      </c>
      <c r="E16" s="33">
        <f>F16+I16</f>
        <v>0</v>
      </c>
      <c r="F16" s="34"/>
      <c r="G16" s="35"/>
      <c r="H16" s="35"/>
      <c r="I16" s="35"/>
      <c r="J16" s="33">
        <f>K16+N16</f>
        <v>0</v>
      </c>
      <c r="K16" s="36"/>
      <c r="L16" s="35"/>
      <c r="M16" s="35"/>
      <c r="N16" s="35"/>
      <c r="O16" s="35"/>
      <c r="P16" s="35"/>
      <c r="Q16" s="33">
        <f>J16+E16</f>
        <v>0</v>
      </c>
    </row>
    <row r="17" spans="1:17" ht="37.5" customHeight="1" hidden="1">
      <c r="A17" s="17"/>
      <c r="B17" s="17">
        <v>15</v>
      </c>
      <c r="C17" s="17"/>
      <c r="D17" s="45" t="s">
        <v>34</v>
      </c>
      <c r="E17" s="33">
        <f aca="true" t="shared" si="2" ref="E17:E56">F17+I17</f>
        <v>0</v>
      </c>
      <c r="F17" s="33">
        <f aca="true" t="shared" si="3" ref="F17:Q17">F18</f>
        <v>0</v>
      </c>
      <c r="G17" s="33">
        <f t="shared" si="3"/>
        <v>0</v>
      </c>
      <c r="H17" s="33">
        <f t="shared" si="3"/>
        <v>0</v>
      </c>
      <c r="I17" s="33">
        <f t="shared" si="3"/>
        <v>0</v>
      </c>
      <c r="J17" s="33">
        <f t="shared" si="3"/>
        <v>0</v>
      </c>
      <c r="K17" s="33">
        <f t="shared" si="3"/>
        <v>0</v>
      </c>
      <c r="L17" s="33">
        <f t="shared" si="3"/>
        <v>0</v>
      </c>
      <c r="M17" s="33">
        <f t="shared" si="3"/>
        <v>0</v>
      </c>
      <c r="N17" s="33">
        <f t="shared" si="3"/>
        <v>0</v>
      </c>
      <c r="O17" s="33">
        <f t="shared" si="3"/>
        <v>0</v>
      </c>
      <c r="P17" s="33">
        <f t="shared" si="3"/>
        <v>0</v>
      </c>
      <c r="Q17" s="33">
        <f t="shared" si="3"/>
        <v>0</v>
      </c>
    </row>
    <row r="18" spans="1:17" ht="18" customHeight="1" hidden="1">
      <c r="A18" s="13"/>
      <c r="B18" s="42" t="s">
        <v>35</v>
      </c>
      <c r="C18" s="42"/>
      <c r="D18" s="43" t="s">
        <v>36</v>
      </c>
      <c r="E18" s="33">
        <f t="shared" si="2"/>
        <v>0</v>
      </c>
      <c r="F18" s="34">
        <f>SUM(F19:F26)</f>
        <v>0</v>
      </c>
      <c r="G18" s="34">
        <f>SUM(G19:G26)</f>
        <v>0</v>
      </c>
      <c r="H18" s="34">
        <f>SUM(H19:H26)</f>
        <v>0</v>
      </c>
      <c r="I18" s="34">
        <f>SUM(I19:I26)</f>
        <v>0</v>
      </c>
      <c r="J18" s="33">
        <f>J29+J20+J21+J22+J23+J24+J25+J26+J27+J28</f>
        <v>0</v>
      </c>
      <c r="K18" s="34">
        <f aca="true" t="shared" si="4" ref="K18:P18">SUM(K19:K26)</f>
        <v>0</v>
      </c>
      <c r="L18" s="34">
        <f t="shared" si="4"/>
        <v>0</v>
      </c>
      <c r="M18" s="34">
        <f t="shared" si="4"/>
        <v>0</v>
      </c>
      <c r="N18" s="34">
        <f t="shared" si="4"/>
        <v>0</v>
      </c>
      <c r="O18" s="34">
        <f t="shared" si="4"/>
        <v>0</v>
      </c>
      <c r="P18" s="34">
        <f t="shared" si="4"/>
        <v>0</v>
      </c>
      <c r="Q18" s="33">
        <f>Q29+Q20+Q21+Q22+Q23+Q24+Q25+Q26+Q27+Q28</f>
        <v>0</v>
      </c>
    </row>
    <row r="19" spans="1:17" ht="55.5" customHeight="1" hidden="1">
      <c r="A19" s="13"/>
      <c r="B19" s="6" t="s">
        <v>48</v>
      </c>
      <c r="C19" s="6" t="s">
        <v>49</v>
      </c>
      <c r="D19" s="47" t="s">
        <v>50</v>
      </c>
      <c r="E19" s="33">
        <f t="shared" si="2"/>
        <v>0</v>
      </c>
      <c r="F19" s="34"/>
      <c r="G19" s="34"/>
      <c r="H19" s="34"/>
      <c r="I19" s="34"/>
      <c r="J19" s="33">
        <f aca="true" t="shared" si="5" ref="J19:J26">K19+N19</f>
        <v>0</v>
      </c>
      <c r="K19" s="34"/>
      <c r="L19" s="34"/>
      <c r="M19" s="34"/>
      <c r="N19" s="34"/>
      <c r="O19" s="34"/>
      <c r="P19" s="34"/>
      <c r="Q19" s="33">
        <f aca="true" t="shared" si="6" ref="Q19:Q26">J19+E19</f>
        <v>0</v>
      </c>
    </row>
    <row r="20" spans="1:17" ht="16.5" customHeight="1" hidden="1">
      <c r="A20" s="13"/>
      <c r="B20" s="12" t="s">
        <v>37</v>
      </c>
      <c r="C20" s="12" t="s">
        <v>38</v>
      </c>
      <c r="D20" s="46" t="s">
        <v>39</v>
      </c>
      <c r="E20" s="33">
        <f t="shared" si="2"/>
        <v>0</v>
      </c>
      <c r="F20" s="34"/>
      <c r="G20" s="35"/>
      <c r="H20" s="35"/>
      <c r="I20" s="35"/>
      <c r="J20" s="33">
        <f t="shared" si="5"/>
        <v>0</v>
      </c>
      <c r="K20" s="36"/>
      <c r="L20" s="35"/>
      <c r="M20" s="35"/>
      <c r="N20" s="35"/>
      <c r="O20" s="35"/>
      <c r="P20" s="35"/>
      <c r="Q20" s="33">
        <f t="shared" si="6"/>
        <v>0</v>
      </c>
    </row>
    <row r="21" spans="1:17" ht="16.5" customHeight="1" hidden="1">
      <c r="A21" s="13"/>
      <c r="B21" s="6" t="s">
        <v>40</v>
      </c>
      <c r="C21" s="6" t="s">
        <v>38</v>
      </c>
      <c r="D21" s="47" t="s">
        <v>41</v>
      </c>
      <c r="E21" s="33">
        <f t="shared" si="2"/>
        <v>0</v>
      </c>
      <c r="F21" s="34"/>
      <c r="G21" s="35"/>
      <c r="H21" s="35"/>
      <c r="I21" s="35"/>
      <c r="J21" s="33">
        <f t="shared" si="5"/>
        <v>0</v>
      </c>
      <c r="K21" s="36"/>
      <c r="L21" s="35"/>
      <c r="M21" s="35"/>
      <c r="N21" s="35"/>
      <c r="O21" s="35"/>
      <c r="P21" s="35"/>
      <c r="Q21" s="33">
        <f t="shared" si="6"/>
        <v>0</v>
      </c>
    </row>
    <row r="22" spans="1:17" ht="16.5" customHeight="1" hidden="1">
      <c r="A22" s="13"/>
      <c r="B22" s="6" t="s">
        <v>42</v>
      </c>
      <c r="C22" s="6" t="s">
        <v>38</v>
      </c>
      <c r="D22" s="47" t="s">
        <v>43</v>
      </c>
      <c r="E22" s="33">
        <f t="shared" si="2"/>
        <v>0</v>
      </c>
      <c r="F22" s="34"/>
      <c r="G22" s="35"/>
      <c r="H22" s="35"/>
      <c r="I22" s="35"/>
      <c r="J22" s="33">
        <f t="shared" si="5"/>
        <v>0</v>
      </c>
      <c r="K22" s="36"/>
      <c r="L22" s="35"/>
      <c r="M22" s="35"/>
      <c r="N22" s="35"/>
      <c r="O22" s="35"/>
      <c r="P22" s="35"/>
      <c r="Q22" s="33">
        <f t="shared" si="6"/>
        <v>0</v>
      </c>
    </row>
    <row r="23" spans="1:17" ht="16.5" customHeight="1" hidden="1">
      <c r="A23" s="13"/>
      <c r="B23" s="6" t="s">
        <v>44</v>
      </c>
      <c r="C23" s="6" t="s">
        <v>38</v>
      </c>
      <c r="D23" s="47" t="s">
        <v>45</v>
      </c>
      <c r="E23" s="33">
        <f t="shared" si="2"/>
        <v>0</v>
      </c>
      <c r="F23" s="34"/>
      <c r="G23" s="35"/>
      <c r="H23" s="35"/>
      <c r="I23" s="35"/>
      <c r="J23" s="33">
        <f t="shared" si="5"/>
        <v>0</v>
      </c>
      <c r="K23" s="36"/>
      <c r="L23" s="35"/>
      <c r="M23" s="35"/>
      <c r="N23" s="35"/>
      <c r="O23" s="35"/>
      <c r="P23" s="35"/>
      <c r="Q23" s="33">
        <f t="shared" si="6"/>
        <v>0</v>
      </c>
    </row>
    <row r="24" spans="1:17" ht="16.5" customHeight="1" hidden="1">
      <c r="A24" s="13"/>
      <c r="B24" s="6" t="s">
        <v>46</v>
      </c>
      <c r="C24" s="6" t="s">
        <v>38</v>
      </c>
      <c r="D24" s="47" t="s">
        <v>47</v>
      </c>
      <c r="E24" s="33">
        <f t="shared" si="2"/>
        <v>0</v>
      </c>
      <c r="F24" s="34"/>
      <c r="G24" s="35"/>
      <c r="H24" s="35"/>
      <c r="I24" s="35"/>
      <c r="J24" s="33">
        <f t="shared" si="5"/>
        <v>0</v>
      </c>
      <c r="K24" s="36"/>
      <c r="L24" s="35"/>
      <c r="M24" s="35"/>
      <c r="N24" s="35"/>
      <c r="O24" s="35"/>
      <c r="P24" s="35"/>
      <c r="Q24" s="33">
        <f t="shared" si="6"/>
        <v>0</v>
      </c>
    </row>
    <row r="25" spans="1:17" ht="16.5" customHeight="1" hidden="1">
      <c r="A25" s="13"/>
      <c r="B25" s="6" t="s">
        <v>51</v>
      </c>
      <c r="C25" s="6" t="s">
        <v>38</v>
      </c>
      <c r="D25" s="47" t="s">
        <v>52</v>
      </c>
      <c r="E25" s="33">
        <f t="shared" si="2"/>
        <v>0</v>
      </c>
      <c r="F25" s="34"/>
      <c r="G25" s="35"/>
      <c r="H25" s="35"/>
      <c r="I25" s="35"/>
      <c r="J25" s="33">
        <f t="shared" si="5"/>
        <v>0</v>
      </c>
      <c r="K25" s="36"/>
      <c r="L25" s="35"/>
      <c r="M25" s="35"/>
      <c r="N25" s="35"/>
      <c r="O25" s="35"/>
      <c r="P25" s="35"/>
      <c r="Q25" s="33">
        <f t="shared" si="6"/>
        <v>0</v>
      </c>
    </row>
    <row r="26" spans="1:17" ht="31.5" customHeight="1" hidden="1">
      <c r="A26" s="13"/>
      <c r="B26" s="6" t="s">
        <v>53</v>
      </c>
      <c r="C26" s="6" t="s">
        <v>54</v>
      </c>
      <c r="D26" s="47" t="s">
        <v>55</v>
      </c>
      <c r="E26" s="33">
        <f t="shared" si="2"/>
        <v>0</v>
      </c>
      <c r="F26" s="34"/>
      <c r="G26" s="35"/>
      <c r="H26" s="35"/>
      <c r="I26" s="35"/>
      <c r="J26" s="33">
        <f t="shared" si="5"/>
        <v>0</v>
      </c>
      <c r="K26" s="36"/>
      <c r="L26" s="35"/>
      <c r="M26" s="35"/>
      <c r="N26" s="35"/>
      <c r="O26" s="35"/>
      <c r="P26" s="35"/>
      <c r="Q26" s="33">
        <f t="shared" si="6"/>
        <v>0</v>
      </c>
    </row>
    <row r="27" spans="1:17" ht="31.5" customHeight="1" hidden="1">
      <c r="A27" s="16"/>
      <c r="B27" s="19" t="s">
        <v>16</v>
      </c>
      <c r="C27" s="19"/>
      <c r="D27" s="31" t="s">
        <v>13</v>
      </c>
      <c r="E27" s="33">
        <f t="shared" si="2"/>
        <v>0</v>
      </c>
      <c r="F27" s="33">
        <f aca="true" t="shared" si="7" ref="F27:Q28">F28</f>
        <v>0</v>
      </c>
      <c r="G27" s="33">
        <f t="shared" si="7"/>
        <v>0</v>
      </c>
      <c r="H27" s="33">
        <f t="shared" si="7"/>
        <v>0</v>
      </c>
      <c r="I27" s="33">
        <f t="shared" si="7"/>
        <v>0</v>
      </c>
      <c r="J27" s="33">
        <f t="shared" si="7"/>
        <v>0</v>
      </c>
      <c r="K27" s="33">
        <f t="shared" si="7"/>
        <v>0</v>
      </c>
      <c r="L27" s="33">
        <f t="shared" si="7"/>
        <v>0</v>
      </c>
      <c r="M27" s="33">
        <f t="shared" si="7"/>
        <v>0</v>
      </c>
      <c r="N27" s="33">
        <f t="shared" si="7"/>
        <v>0</v>
      </c>
      <c r="O27" s="33">
        <f t="shared" si="7"/>
        <v>0</v>
      </c>
      <c r="P27" s="33">
        <f t="shared" si="7"/>
        <v>0</v>
      </c>
      <c r="Q27" s="33">
        <f t="shared" si="7"/>
        <v>0</v>
      </c>
    </row>
    <row r="28" spans="1:17" ht="18.75" customHeight="1" hidden="1">
      <c r="A28" s="14"/>
      <c r="B28" s="42" t="s">
        <v>31</v>
      </c>
      <c r="C28" s="42"/>
      <c r="D28" s="43" t="s">
        <v>32</v>
      </c>
      <c r="E28" s="33">
        <f t="shared" si="2"/>
        <v>0</v>
      </c>
      <c r="F28" s="34">
        <f t="shared" si="7"/>
        <v>0</v>
      </c>
      <c r="G28" s="34">
        <f t="shared" si="7"/>
        <v>0</v>
      </c>
      <c r="H28" s="34">
        <f t="shared" si="7"/>
        <v>0</v>
      </c>
      <c r="I28" s="34">
        <f t="shared" si="7"/>
        <v>0</v>
      </c>
      <c r="J28" s="33">
        <f t="shared" si="7"/>
        <v>0</v>
      </c>
      <c r="K28" s="34">
        <f t="shared" si="7"/>
        <v>0</v>
      </c>
      <c r="L28" s="34">
        <f t="shared" si="7"/>
        <v>0</v>
      </c>
      <c r="M28" s="34">
        <f t="shared" si="7"/>
        <v>0</v>
      </c>
      <c r="N28" s="34">
        <f t="shared" si="7"/>
        <v>0</v>
      </c>
      <c r="O28" s="34">
        <f t="shared" si="7"/>
        <v>0</v>
      </c>
      <c r="P28" s="34">
        <f t="shared" si="7"/>
        <v>0</v>
      </c>
      <c r="Q28" s="33">
        <f t="shared" si="7"/>
        <v>0</v>
      </c>
    </row>
    <row r="29" spans="1:17" ht="18" customHeight="1" hidden="1">
      <c r="A29" s="13"/>
      <c r="B29" s="6" t="s">
        <v>14</v>
      </c>
      <c r="C29" s="6" t="s">
        <v>24</v>
      </c>
      <c r="D29" s="24" t="s">
        <v>15</v>
      </c>
      <c r="E29" s="33">
        <f t="shared" si="2"/>
        <v>0</v>
      </c>
      <c r="F29" s="34"/>
      <c r="G29" s="36"/>
      <c r="H29" s="36"/>
      <c r="I29" s="36"/>
      <c r="J29" s="33">
        <f>K29+N29</f>
        <v>0</v>
      </c>
      <c r="K29" s="35"/>
      <c r="L29" s="35"/>
      <c r="M29" s="35"/>
      <c r="N29" s="35"/>
      <c r="O29" s="35"/>
      <c r="P29" s="35"/>
      <c r="Q29" s="33">
        <f>J29+E29</f>
        <v>0</v>
      </c>
    </row>
    <row r="30" spans="1:17" ht="42.75" customHeight="1">
      <c r="A30" s="16"/>
      <c r="B30" s="17" t="s">
        <v>65</v>
      </c>
      <c r="C30" s="17"/>
      <c r="D30" s="32" t="s">
        <v>34</v>
      </c>
      <c r="E30" s="33">
        <f>E31</f>
        <v>0</v>
      </c>
      <c r="F30" s="33">
        <f>F31</f>
        <v>0</v>
      </c>
      <c r="G30" s="33"/>
      <c r="H30" s="33"/>
      <c r="I30" s="33"/>
      <c r="J30" s="33"/>
      <c r="K30" s="33"/>
      <c r="L30" s="33"/>
      <c r="M30" s="33"/>
      <c r="N30" s="33"/>
      <c r="O30" s="33"/>
      <c r="P30" s="33"/>
      <c r="Q30" s="33">
        <f>Q31</f>
        <v>0</v>
      </c>
    </row>
    <row r="31" spans="1:17" ht="29.25" customHeight="1">
      <c r="A31" s="13"/>
      <c r="B31" s="6" t="s">
        <v>35</v>
      </c>
      <c r="C31" s="6"/>
      <c r="D31" s="63" t="s">
        <v>36</v>
      </c>
      <c r="E31" s="33">
        <f t="shared" si="2"/>
        <v>0</v>
      </c>
      <c r="F31" s="34">
        <f>D:I=F32+F35+F37+F40+F43+F44+F46+F47+F45</f>
        <v>0</v>
      </c>
      <c r="G31" s="36"/>
      <c r="H31" s="36"/>
      <c r="I31" s="36"/>
      <c r="J31" s="33"/>
      <c r="K31" s="35"/>
      <c r="L31" s="35"/>
      <c r="M31" s="35"/>
      <c r="N31" s="35"/>
      <c r="O31" s="35"/>
      <c r="P31" s="35"/>
      <c r="Q31" s="34">
        <f>F31</f>
        <v>0</v>
      </c>
    </row>
    <row r="32" spans="1:17" ht="149.25" customHeight="1" hidden="1">
      <c r="A32" s="13"/>
      <c r="B32" s="55" t="s">
        <v>71</v>
      </c>
      <c r="C32" s="55" t="s">
        <v>72</v>
      </c>
      <c r="D32" s="56" t="s">
        <v>73</v>
      </c>
      <c r="E32" s="33"/>
      <c r="F32" s="34"/>
      <c r="G32" s="36"/>
      <c r="H32" s="36"/>
      <c r="I32" s="36"/>
      <c r="J32" s="33"/>
      <c r="K32" s="35"/>
      <c r="L32" s="35"/>
      <c r="M32" s="35"/>
      <c r="N32" s="35"/>
      <c r="O32" s="35"/>
      <c r="P32" s="35"/>
      <c r="Q32" s="34"/>
    </row>
    <row r="33" spans="1:17" ht="114" customHeight="1" hidden="1">
      <c r="A33" s="13"/>
      <c r="B33" s="57" t="s">
        <v>74</v>
      </c>
      <c r="C33" s="57" t="s">
        <v>72</v>
      </c>
      <c r="D33" s="58" t="s">
        <v>75</v>
      </c>
      <c r="E33" s="33">
        <f t="shared" si="2"/>
        <v>0</v>
      </c>
      <c r="F33" s="34"/>
      <c r="G33" s="36"/>
      <c r="H33" s="36"/>
      <c r="I33" s="36"/>
      <c r="J33" s="33"/>
      <c r="K33" s="35"/>
      <c r="L33" s="35"/>
      <c r="M33" s="35"/>
      <c r="N33" s="35"/>
      <c r="O33" s="35"/>
      <c r="P33" s="35"/>
      <c r="Q33" s="34">
        <f aca="true" t="shared" si="8" ref="Q33:Q47">F33</f>
        <v>0</v>
      </c>
    </row>
    <row r="34" spans="1:17" ht="120" customHeight="1" hidden="1">
      <c r="A34" s="13"/>
      <c r="B34" s="57" t="s">
        <v>76</v>
      </c>
      <c r="C34" s="57" t="s">
        <v>72</v>
      </c>
      <c r="D34" s="58" t="s">
        <v>77</v>
      </c>
      <c r="E34" s="33">
        <f t="shared" si="2"/>
        <v>0</v>
      </c>
      <c r="F34" s="34"/>
      <c r="G34" s="36"/>
      <c r="H34" s="36"/>
      <c r="I34" s="36"/>
      <c r="J34" s="33"/>
      <c r="K34" s="35"/>
      <c r="L34" s="35"/>
      <c r="M34" s="35"/>
      <c r="N34" s="35"/>
      <c r="O34" s="35"/>
      <c r="P34" s="35"/>
      <c r="Q34" s="34">
        <f t="shared" si="8"/>
        <v>0</v>
      </c>
    </row>
    <row r="35" spans="1:17" ht="409.5" customHeight="1">
      <c r="A35" s="13"/>
      <c r="B35" s="55" t="s">
        <v>78</v>
      </c>
      <c r="C35" s="55" t="s">
        <v>72</v>
      </c>
      <c r="D35" s="64" t="s">
        <v>79</v>
      </c>
      <c r="E35" s="33">
        <f t="shared" si="2"/>
        <v>-44000</v>
      </c>
      <c r="F35" s="34">
        <v>-44000</v>
      </c>
      <c r="G35" s="36"/>
      <c r="H35" s="36"/>
      <c r="I35" s="36"/>
      <c r="J35" s="33"/>
      <c r="K35" s="35"/>
      <c r="L35" s="35"/>
      <c r="M35" s="35"/>
      <c r="N35" s="35"/>
      <c r="O35" s="35"/>
      <c r="P35" s="35"/>
      <c r="Q35" s="34">
        <f t="shared" si="8"/>
        <v>-44000</v>
      </c>
    </row>
    <row r="36" spans="1:17" ht="27" customHeight="1" hidden="1">
      <c r="A36" s="13"/>
      <c r="B36" s="55" t="s">
        <v>80</v>
      </c>
      <c r="C36" s="55" t="s">
        <v>72</v>
      </c>
      <c r="D36" s="56" t="s">
        <v>81</v>
      </c>
      <c r="E36" s="33">
        <f t="shared" si="2"/>
        <v>0</v>
      </c>
      <c r="F36" s="34"/>
      <c r="G36" s="36"/>
      <c r="H36" s="36"/>
      <c r="I36" s="36"/>
      <c r="J36" s="33"/>
      <c r="K36" s="35"/>
      <c r="L36" s="35"/>
      <c r="M36" s="35"/>
      <c r="N36" s="35"/>
      <c r="O36" s="35"/>
      <c r="P36" s="35"/>
      <c r="Q36" s="34">
        <f t="shared" si="8"/>
        <v>0</v>
      </c>
    </row>
    <row r="37" spans="1:17" ht="62.25" customHeight="1">
      <c r="A37" s="13"/>
      <c r="B37" s="59" t="s">
        <v>82</v>
      </c>
      <c r="C37" s="59" t="s">
        <v>49</v>
      </c>
      <c r="D37" s="60" t="s">
        <v>83</v>
      </c>
      <c r="E37" s="33">
        <f t="shared" si="2"/>
        <v>380000</v>
      </c>
      <c r="F37" s="34">
        <v>380000</v>
      </c>
      <c r="G37" s="36"/>
      <c r="H37" s="36"/>
      <c r="I37" s="36"/>
      <c r="J37" s="33"/>
      <c r="K37" s="35"/>
      <c r="L37" s="35"/>
      <c r="M37" s="35"/>
      <c r="N37" s="35"/>
      <c r="O37" s="35"/>
      <c r="P37" s="35"/>
      <c r="Q37" s="34">
        <f t="shared" si="8"/>
        <v>380000</v>
      </c>
    </row>
    <row r="38" spans="1:17" ht="87" customHeight="1" hidden="1">
      <c r="A38" s="13"/>
      <c r="B38" s="55" t="s">
        <v>48</v>
      </c>
      <c r="C38" s="55" t="s">
        <v>49</v>
      </c>
      <c r="D38" s="56" t="s">
        <v>50</v>
      </c>
      <c r="E38" s="33">
        <f t="shared" si="2"/>
        <v>0</v>
      </c>
      <c r="F38" s="34"/>
      <c r="G38" s="36"/>
      <c r="H38" s="36"/>
      <c r="I38" s="36"/>
      <c r="J38" s="33"/>
      <c r="K38" s="35"/>
      <c r="L38" s="35"/>
      <c r="M38" s="35"/>
      <c r="N38" s="35"/>
      <c r="O38" s="35"/>
      <c r="P38" s="35"/>
      <c r="Q38" s="34">
        <f t="shared" si="8"/>
        <v>0</v>
      </c>
    </row>
    <row r="39" spans="1:17" ht="87" customHeight="1" hidden="1">
      <c r="A39" s="13"/>
      <c r="B39" s="59" t="s">
        <v>84</v>
      </c>
      <c r="C39" s="59" t="s">
        <v>49</v>
      </c>
      <c r="D39" s="56" t="s">
        <v>85</v>
      </c>
      <c r="E39" s="33">
        <f t="shared" si="2"/>
        <v>0</v>
      </c>
      <c r="F39" s="34"/>
      <c r="G39" s="36"/>
      <c r="H39" s="36"/>
      <c r="I39" s="36"/>
      <c r="J39" s="33"/>
      <c r="K39" s="35"/>
      <c r="L39" s="35"/>
      <c r="M39" s="35"/>
      <c r="N39" s="35"/>
      <c r="O39" s="35"/>
      <c r="P39" s="35"/>
      <c r="Q39" s="34">
        <f t="shared" si="8"/>
        <v>0</v>
      </c>
    </row>
    <row r="40" spans="1:17" ht="118.5" customHeight="1">
      <c r="A40" s="13"/>
      <c r="B40" s="55" t="s">
        <v>86</v>
      </c>
      <c r="C40" s="55" t="s">
        <v>49</v>
      </c>
      <c r="D40" s="64" t="s">
        <v>87</v>
      </c>
      <c r="E40" s="33">
        <f t="shared" si="2"/>
        <v>2000</v>
      </c>
      <c r="F40" s="34">
        <v>2000</v>
      </c>
      <c r="G40" s="36"/>
      <c r="H40" s="36"/>
      <c r="I40" s="36"/>
      <c r="J40" s="33"/>
      <c r="K40" s="35"/>
      <c r="L40" s="35"/>
      <c r="M40" s="35"/>
      <c r="N40" s="35"/>
      <c r="O40" s="35"/>
      <c r="P40" s="35"/>
      <c r="Q40" s="34">
        <f t="shared" si="8"/>
        <v>2000</v>
      </c>
    </row>
    <row r="41" spans="1:17" ht="87" customHeight="1" hidden="1">
      <c r="A41" s="13"/>
      <c r="B41" s="55" t="s">
        <v>88</v>
      </c>
      <c r="C41" s="55" t="s">
        <v>49</v>
      </c>
      <c r="D41" s="56" t="s">
        <v>89</v>
      </c>
      <c r="E41" s="33">
        <f t="shared" si="2"/>
        <v>0</v>
      </c>
      <c r="F41" s="34"/>
      <c r="G41" s="36"/>
      <c r="H41" s="36"/>
      <c r="I41" s="36"/>
      <c r="J41" s="33"/>
      <c r="K41" s="35"/>
      <c r="L41" s="35"/>
      <c r="M41" s="35"/>
      <c r="N41" s="35"/>
      <c r="O41" s="35"/>
      <c r="P41" s="35"/>
      <c r="Q41" s="34">
        <f t="shared" si="8"/>
        <v>0</v>
      </c>
    </row>
    <row r="42" spans="1:17" ht="87" customHeight="1" hidden="1">
      <c r="A42" s="13"/>
      <c r="B42" s="61" t="s">
        <v>90</v>
      </c>
      <c r="C42" s="61" t="s">
        <v>49</v>
      </c>
      <c r="D42" s="60" t="s">
        <v>91</v>
      </c>
      <c r="E42" s="33">
        <f t="shared" si="2"/>
        <v>0</v>
      </c>
      <c r="F42" s="54"/>
      <c r="G42" s="36"/>
      <c r="H42" s="36"/>
      <c r="I42" s="36"/>
      <c r="J42" s="33"/>
      <c r="K42" s="35"/>
      <c r="L42" s="35"/>
      <c r="M42" s="35"/>
      <c r="N42" s="35"/>
      <c r="O42" s="35"/>
      <c r="P42" s="35"/>
      <c r="Q42" s="34">
        <f t="shared" si="8"/>
        <v>0</v>
      </c>
    </row>
    <row r="43" spans="1:17" ht="89.25" customHeight="1">
      <c r="A43" s="13"/>
      <c r="B43" s="55" t="s">
        <v>92</v>
      </c>
      <c r="C43" s="55" t="s">
        <v>49</v>
      </c>
      <c r="D43" s="64" t="s">
        <v>93</v>
      </c>
      <c r="E43" s="33">
        <f t="shared" si="2"/>
        <v>142000</v>
      </c>
      <c r="F43" s="34">
        <v>142000</v>
      </c>
      <c r="G43" s="36"/>
      <c r="H43" s="36"/>
      <c r="I43" s="36"/>
      <c r="J43" s="33"/>
      <c r="K43" s="35"/>
      <c r="L43" s="35"/>
      <c r="M43" s="35"/>
      <c r="N43" s="35"/>
      <c r="O43" s="35"/>
      <c r="P43" s="35"/>
      <c r="Q43" s="34">
        <f t="shared" si="8"/>
        <v>142000</v>
      </c>
    </row>
    <row r="44" spans="1:17" ht="33.75" customHeight="1" hidden="1">
      <c r="A44" s="13"/>
      <c r="B44" s="55"/>
      <c r="C44" s="55"/>
      <c r="D44" s="56"/>
      <c r="E44" s="33">
        <f t="shared" si="2"/>
        <v>0</v>
      </c>
      <c r="F44" s="34"/>
      <c r="G44" s="36"/>
      <c r="H44" s="36"/>
      <c r="I44" s="36"/>
      <c r="J44" s="33"/>
      <c r="K44" s="35"/>
      <c r="L44" s="35"/>
      <c r="M44" s="35"/>
      <c r="N44" s="35"/>
      <c r="O44" s="35"/>
      <c r="P44" s="35"/>
      <c r="Q44" s="34">
        <f t="shared" si="8"/>
        <v>0</v>
      </c>
    </row>
    <row r="45" spans="1:17" ht="33.75" customHeight="1">
      <c r="A45" s="13"/>
      <c r="B45" s="55" t="s">
        <v>51</v>
      </c>
      <c r="C45" s="55" t="s">
        <v>38</v>
      </c>
      <c r="D45" s="62" t="s">
        <v>94</v>
      </c>
      <c r="E45" s="33">
        <f t="shared" si="2"/>
        <v>-1807296.86</v>
      </c>
      <c r="F45" s="34">
        <v>-1807296.86</v>
      </c>
      <c r="G45" s="36"/>
      <c r="H45" s="36"/>
      <c r="I45" s="36"/>
      <c r="J45" s="33"/>
      <c r="K45" s="35"/>
      <c r="L45" s="35"/>
      <c r="M45" s="35"/>
      <c r="N45" s="35"/>
      <c r="O45" s="35"/>
      <c r="P45" s="35"/>
      <c r="Q45" s="34">
        <f t="shared" si="8"/>
        <v>-1807296.86</v>
      </c>
    </row>
    <row r="46" spans="1:17" ht="36" customHeight="1">
      <c r="A46" s="13"/>
      <c r="B46" s="55" t="s">
        <v>69</v>
      </c>
      <c r="C46" s="55" t="s">
        <v>54</v>
      </c>
      <c r="D46" s="56" t="s">
        <v>70</v>
      </c>
      <c r="E46" s="33">
        <f t="shared" si="2"/>
        <v>-480000</v>
      </c>
      <c r="F46" s="34">
        <v>-480000</v>
      </c>
      <c r="G46" s="36"/>
      <c r="H46" s="36"/>
      <c r="I46" s="36"/>
      <c r="J46" s="33"/>
      <c r="K46" s="35"/>
      <c r="L46" s="35"/>
      <c r="M46" s="35"/>
      <c r="N46" s="35"/>
      <c r="O46" s="35"/>
      <c r="P46" s="35"/>
      <c r="Q46" s="34">
        <f t="shared" si="8"/>
        <v>-480000</v>
      </c>
    </row>
    <row r="47" spans="1:17" ht="30.75" customHeight="1" hidden="1">
      <c r="A47" s="13"/>
      <c r="B47" s="55"/>
      <c r="C47" s="55"/>
      <c r="D47" s="62"/>
      <c r="E47" s="33">
        <f t="shared" si="2"/>
        <v>0</v>
      </c>
      <c r="F47" s="34"/>
      <c r="G47" s="36"/>
      <c r="H47" s="36"/>
      <c r="I47" s="36"/>
      <c r="J47" s="33"/>
      <c r="K47" s="35"/>
      <c r="L47" s="35"/>
      <c r="M47" s="35"/>
      <c r="N47" s="35"/>
      <c r="O47" s="35"/>
      <c r="P47" s="35"/>
      <c r="Q47" s="34">
        <f t="shared" si="8"/>
        <v>0</v>
      </c>
    </row>
    <row r="48" spans="1:17" ht="18" customHeight="1" hidden="1">
      <c r="A48" s="13"/>
      <c r="B48" s="6"/>
      <c r="C48" s="6"/>
      <c r="D48" s="24"/>
      <c r="E48" s="33"/>
      <c r="F48" s="34"/>
      <c r="G48" s="36"/>
      <c r="H48" s="36"/>
      <c r="I48" s="36"/>
      <c r="J48" s="33"/>
      <c r="K48" s="35"/>
      <c r="L48" s="35"/>
      <c r="M48" s="35"/>
      <c r="N48" s="35"/>
      <c r="O48" s="35"/>
      <c r="P48" s="35"/>
      <c r="Q48" s="34"/>
    </row>
    <row r="49" spans="1:17" ht="18" customHeight="1" hidden="1">
      <c r="A49" s="13"/>
      <c r="B49" s="6"/>
      <c r="C49" s="6"/>
      <c r="D49" s="24"/>
      <c r="E49" s="33"/>
      <c r="F49" s="34"/>
      <c r="G49" s="36"/>
      <c r="H49" s="36"/>
      <c r="I49" s="36"/>
      <c r="J49" s="33"/>
      <c r="K49" s="35"/>
      <c r="L49" s="35"/>
      <c r="M49" s="35"/>
      <c r="N49" s="35"/>
      <c r="O49" s="35"/>
      <c r="P49" s="35"/>
      <c r="Q49" s="34"/>
    </row>
    <row r="50" spans="1:17" ht="18" customHeight="1" hidden="1">
      <c r="A50" s="13"/>
      <c r="B50" s="6"/>
      <c r="C50" s="6"/>
      <c r="D50" s="24"/>
      <c r="E50" s="33"/>
      <c r="F50" s="34"/>
      <c r="G50" s="36"/>
      <c r="H50" s="36"/>
      <c r="I50" s="36"/>
      <c r="J50" s="33"/>
      <c r="K50" s="35"/>
      <c r="L50" s="35"/>
      <c r="M50" s="35"/>
      <c r="N50" s="35"/>
      <c r="O50" s="35"/>
      <c r="P50" s="35"/>
      <c r="Q50" s="34"/>
    </row>
    <row r="51" spans="1:17" ht="18" customHeight="1" hidden="1">
      <c r="A51" s="13"/>
      <c r="B51" s="6"/>
      <c r="C51" s="6"/>
      <c r="D51" s="24"/>
      <c r="E51" s="33"/>
      <c r="F51" s="34"/>
      <c r="G51" s="36"/>
      <c r="H51" s="36"/>
      <c r="I51" s="36"/>
      <c r="J51" s="33"/>
      <c r="K51" s="35"/>
      <c r="L51" s="35"/>
      <c r="M51" s="35"/>
      <c r="N51" s="35"/>
      <c r="O51" s="35"/>
      <c r="P51" s="35"/>
      <c r="Q51" s="34"/>
    </row>
    <row r="52" spans="1:17" ht="18" customHeight="1" hidden="1">
      <c r="A52" s="13"/>
      <c r="B52" s="6"/>
      <c r="C52" s="6"/>
      <c r="D52" s="24"/>
      <c r="E52" s="33">
        <f t="shared" si="2"/>
        <v>0</v>
      </c>
      <c r="F52" s="34"/>
      <c r="G52" s="36"/>
      <c r="H52" s="36"/>
      <c r="I52" s="36"/>
      <c r="J52" s="33"/>
      <c r="K52" s="35"/>
      <c r="L52" s="35"/>
      <c r="M52" s="35"/>
      <c r="N52" s="35"/>
      <c r="O52" s="35"/>
      <c r="P52" s="35"/>
      <c r="Q52" s="34">
        <v>420000</v>
      </c>
    </row>
    <row r="53" spans="1:17" ht="18" customHeight="1" hidden="1">
      <c r="A53" s="13"/>
      <c r="B53" s="6"/>
      <c r="C53" s="6"/>
      <c r="D53" s="24"/>
      <c r="E53" s="33">
        <f t="shared" si="2"/>
        <v>0</v>
      </c>
      <c r="F53" s="34"/>
      <c r="G53" s="36"/>
      <c r="H53" s="36"/>
      <c r="I53" s="36"/>
      <c r="J53" s="33"/>
      <c r="K53" s="35"/>
      <c r="L53" s="35"/>
      <c r="M53" s="35"/>
      <c r="N53" s="35"/>
      <c r="O53" s="35"/>
      <c r="P53" s="35"/>
      <c r="Q53" s="34">
        <v>35000</v>
      </c>
    </row>
    <row r="54" spans="1:17" ht="18" customHeight="1" hidden="1">
      <c r="A54" s="13"/>
      <c r="B54" s="6"/>
      <c r="C54" s="6"/>
      <c r="D54" s="24"/>
      <c r="E54" s="33">
        <f t="shared" si="2"/>
        <v>0</v>
      </c>
      <c r="F54" s="34"/>
      <c r="G54" s="36"/>
      <c r="H54" s="36"/>
      <c r="I54" s="36"/>
      <c r="J54" s="33"/>
      <c r="K54" s="35"/>
      <c r="L54" s="35"/>
      <c r="M54" s="35"/>
      <c r="N54" s="35"/>
      <c r="O54" s="35"/>
      <c r="P54" s="35"/>
      <c r="Q54" s="34">
        <v>700000</v>
      </c>
    </row>
    <row r="55" spans="1:17" ht="18" customHeight="1" hidden="1">
      <c r="A55" s="13"/>
      <c r="B55" s="6"/>
      <c r="C55" s="6"/>
      <c r="D55" s="24"/>
      <c r="E55" s="33">
        <f t="shared" si="2"/>
        <v>0</v>
      </c>
      <c r="F55" s="34"/>
      <c r="G55" s="36"/>
      <c r="H55" s="36"/>
      <c r="I55" s="36"/>
      <c r="J55" s="33"/>
      <c r="K55" s="35"/>
      <c r="L55" s="35"/>
      <c r="M55" s="35"/>
      <c r="N55" s="35"/>
      <c r="O55" s="35"/>
      <c r="P55" s="35"/>
      <c r="Q55" s="34">
        <v>3340900</v>
      </c>
    </row>
    <row r="56" spans="1:17" ht="18" customHeight="1" hidden="1">
      <c r="A56" s="13"/>
      <c r="B56" s="6"/>
      <c r="C56" s="6"/>
      <c r="D56" s="24"/>
      <c r="E56" s="33">
        <f t="shared" si="2"/>
        <v>0</v>
      </c>
      <c r="F56" s="34"/>
      <c r="G56" s="36"/>
      <c r="H56" s="36"/>
      <c r="I56" s="36"/>
      <c r="J56" s="33"/>
      <c r="K56" s="35"/>
      <c r="L56" s="35"/>
      <c r="M56" s="35"/>
      <c r="N56" s="35"/>
      <c r="O56" s="35"/>
      <c r="P56" s="35"/>
      <c r="Q56" s="34">
        <v>50000</v>
      </c>
    </row>
    <row r="57" spans="1:17" ht="21.75" customHeight="1">
      <c r="A57" s="16"/>
      <c r="B57" s="25"/>
      <c r="C57" s="25"/>
      <c r="D57" s="26" t="s">
        <v>8</v>
      </c>
      <c r="E57" s="33">
        <f>E11+E14+E27+E30</f>
        <v>0</v>
      </c>
      <c r="F57" s="33">
        <f>F11+F14+F27+F30</f>
        <v>0</v>
      </c>
      <c r="G57" s="33">
        <f aca="true" t="shared" si="9" ref="G57:P57">G11+G14+G27</f>
        <v>0</v>
      </c>
      <c r="H57" s="33">
        <f t="shared" si="9"/>
        <v>0</v>
      </c>
      <c r="I57" s="33">
        <f t="shared" si="9"/>
        <v>0</v>
      </c>
      <c r="J57" s="33">
        <f t="shared" si="9"/>
        <v>0</v>
      </c>
      <c r="K57" s="33">
        <f t="shared" si="9"/>
        <v>0</v>
      </c>
      <c r="L57" s="33">
        <f t="shared" si="9"/>
        <v>0</v>
      </c>
      <c r="M57" s="33">
        <f t="shared" si="9"/>
        <v>0</v>
      </c>
      <c r="N57" s="33">
        <f t="shared" si="9"/>
        <v>0</v>
      </c>
      <c r="O57" s="33">
        <f t="shared" si="9"/>
        <v>0</v>
      </c>
      <c r="P57" s="33">
        <f t="shared" si="9"/>
        <v>0</v>
      </c>
      <c r="Q57" s="33">
        <f>Q11+Q14+Q27+Q30</f>
        <v>0</v>
      </c>
    </row>
    <row r="58" spans="1:17" ht="19.5" hidden="1">
      <c r="A58" s="16"/>
      <c r="B58" s="25"/>
      <c r="C58" s="25"/>
      <c r="D58" s="26" t="s">
        <v>9</v>
      </c>
      <c r="E58" s="33">
        <f>E59</f>
        <v>0</v>
      </c>
      <c r="F58" s="33">
        <f aca="true" t="shared" si="10" ref="F58:Q59">F59</f>
        <v>0</v>
      </c>
      <c r="G58" s="33">
        <f t="shared" si="10"/>
        <v>0</v>
      </c>
      <c r="H58" s="33">
        <f t="shared" si="10"/>
        <v>0</v>
      </c>
      <c r="I58" s="33">
        <f t="shared" si="10"/>
        <v>0</v>
      </c>
      <c r="J58" s="33">
        <f t="shared" si="10"/>
        <v>0</v>
      </c>
      <c r="K58" s="33">
        <f t="shared" si="10"/>
        <v>0</v>
      </c>
      <c r="L58" s="33">
        <f t="shared" si="10"/>
        <v>0</v>
      </c>
      <c r="M58" s="33">
        <f t="shared" si="10"/>
        <v>0</v>
      </c>
      <c r="N58" s="33">
        <f t="shared" si="10"/>
        <v>0</v>
      </c>
      <c r="O58" s="33">
        <f t="shared" si="10"/>
        <v>0</v>
      </c>
      <c r="P58" s="33">
        <f t="shared" si="10"/>
        <v>0</v>
      </c>
      <c r="Q58" s="33">
        <f t="shared" si="10"/>
        <v>0</v>
      </c>
    </row>
    <row r="59" spans="1:17" ht="19.5" hidden="1">
      <c r="A59" s="16"/>
      <c r="B59" s="19" t="s">
        <v>17</v>
      </c>
      <c r="C59" s="19"/>
      <c r="D59" s="20" t="s">
        <v>11</v>
      </c>
      <c r="E59" s="33">
        <f>E60</f>
        <v>0</v>
      </c>
      <c r="F59" s="33">
        <f t="shared" si="10"/>
        <v>0</v>
      </c>
      <c r="G59" s="33">
        <f t="shared" si="10"/>
        <v>0</v>
      </c>
      <c r="H59" s="33">
        <f t="shared" si="10"/>
        <v>0</v>
      </c>
      <c r="I59" s="33">
        <f t="shared" si="10"/>
        <v>0</v>
      </c>
      <c r="J59" s="33">
        <f t="shared" si="10"/>
        <v>0</v>
      </c>
      <c r="K59" s="33">
        <f t="shared" si="10"/>
        <v>0</v>
      </c>
      <c r="L59" s="33">
        <f t="shared" si="10"/>
        <v>0</v>
      </c>
      <c r="M59" s="33">
        <f t="shared" si="10"/>
        <v>0</v>
      </c>
      <c r="N59" s="33">
        <f t="shared" si="10"/>
        <v>0</v>
      </c>
      <c r="O59" s="33">
        <f t="shared" si="10"/>
        <v>0</v>
      </c>
      <c r="P59" s="33">
        <f t="shared" si="10"/>
        <v>0</v>
      </c>
      <c r="Q59" s="33">
        <f t="shared" si="10"/>
        <v>0</v>
      </c>
    </row>
    <row r="60" spans="1:17" ht="19.5" hidden="1">
      <c r="A60" s="14"/>
      <c r="B60" s="38" t="s">
        <v>29</v>
      </c>
      <c r="C60" s="38"/>
      <c r="D60" s="39" t="s">
        <v>30</v>
      </c>
      <c r="E60" s="44">
        <f>SUM(E61:E62)</f>
        <v>0</v>
      </c>
      <c r="F60" s="40">
        <f aca="true" t="shared" si="11" ref="F60:Q60">SUM(F61:F62)</f>
        <v>0</v>
      </c>
      <c r="G60" s="40">
        <f t="shared" si="11"/>
        <v>0</v>
      </c>
      <c r="H60" s="40">
        <f t="shared" si="11"/>
        <v>0</v>
      </c>
      <c r="I60" s="40">
        <f t="shared" si="11"/>
        <v>0</v>
      </c>
      <c r="J60" s="44">
        <f t="shared" si="11"/>
        <v>0</v>
      </c>
      <c r="K60" s="40">
        <f t="shared" si="11"/>
        <v>0</v>
      </c>
      <c r="L60" s="40">
        <f t="shared" si="11"/>
        <v>0</v>
      </c>
      <c r="M60" s="40">
        <f t="shared" si="11"/>
        <v>0</v>
      </c>
      <c r="N60" s="40">
        <f t="shared" si="11"/>
        <v>0</v>
      </c>
      <c r="O60" s="40">
        <f t="shared" si="11"/>
        <v>0</v>
      </c>
      <c r="P60" s="40">
        <f t="shared" si="11"/>
        <v>0</v>
      </c>
      <c r="Q60" s="44">
        <f t="shared" si="11"/>
        <v>0</v>
      </c>
    </row>
    <row r="61" spans="1:17" ht="25.5" hidden="1">
      <c r="A61" s="14"/>
      <c r="B61" s="6" t="s">
        <v>63</v>
      </c>
      <c r="C61" s="6" t="s">
        <v>67</v>
      </c>
      <c r="D61" s="23" t="s">
        <v>64</v>
      </c>
      <c r="E61" s="33">
        <f>F61+I61</f>
        <v>0</v>
      </c>
      <c r="F61" s="40"/>
      <c r="G61" s="40"/>
      <c r="H61" s="40"/>
      <c r="I61" s="40"/>
      <c r="J61" s="33">
        <f>K61+N61</f>
        <v>0</v>
      </c>
      <c r="K61" s="40"/>
      <c r="L61" s="40"/>
      <c r="M61" s="40"/>
      <c r="N61" s="40"/>
      <c r="O61" s="40"/>
      <c r="P61" s="40"/>
      <c r="Q61" s="33">
        <f>J61+E61</f>
        <v>0</v>
      </c>
    </row>
    <row r="62" spans="1:17" ht="29.25" customHeight="1" hidden="1">
      <c r="A62" s="13"/>
      <c r="B62" s="6"/>
      <c r="C62" s="6"/>
      <c r="D62" s="23"/>
      <c r="E62" s="33">
        <f>F62+I62</f>
        <v>0</v>
      </c>
      <c r="F62" s="34"/>
      <c r="G62" s="35"/>
      <c r="H62" s="35"/>
      <c r="I62" s="35"/>
      <c r="J62" s="33">
        <f>K62+N62</f>
        <v>0</v>
      </c>
      <c r="K62" s="37"/>
      <c r="L62" s="37"/>
      <c r="M62" s="37"/>
      <c r="N62" s="37"/>
      <c r="O62" s="37"/>
      <c r="P62" s="37"/>
      <c r="Q62" s="33">
        <f>J62+E62</f>
        <v>0</v>
      </c>
    </row>
    <row r="63" spans="1:17" ht="28.5" customHeight="1">
      <c r="A63" s="16"/>
      <c r="B63" s="21"/>
      <c r="C63" s="21"/>
      <c r="D63" s="22" t="s">
        <v>10</v>
      </c>
      <c r="E63" s="33">
        <f>E58+E57</f>
        <v>0</v>
      </c>
      <c r="F63" s="33">
        <f aca="true" t="shared" si="12" ref="F63:Q63">F58+F57</f>
        <v>0</v>
      </c>
      <c r="G63" s="33">
        <f t="shared" si="12"/>
        <v>0</v>
      </c>
      <c r="H63" s="33">
        <f t="shared" si="12"/>
        <v>0</v>
      </c>
      <c r="I63" s="33">
        <f t="shared" si="12"/>
        <v>0</v>
      </c>
      <c r="J63" s="33">
        <f t="shared" si="12"/>
        <v>0</v>
      </c>
      <c r="K63" s="33">
        <f t="shared" si="12"/>
        <v>0</v>
      </c>
      <c r="L63" s="33">
        <f t="shared" si="12"/>
        <v>0</v>
      </c>
      <c r="M63" s="33">
        <f t="shared" si="12"/>
        <v>0</v>
      </c>
      <c r="N63" s="33">
        <f t="shared" si="12"/>
        <v>0</v>
      </c>
      <c r="O63" s="33">
        <f t="shared" si="12"/>
        <v>0</v>
      </c>
      <c r="P63" s="33">
        <f t="shared" si="12"/>
        <v>0</v>
      </c>
      <c r="Q63" s="33">
        <f t="shared" si="12"/>
        <v>0</v>
      </c>
    </row>
    <row r="64" spans="2:3" ht="12.75">
      <c r="B64" s="8"/>
      <c r="C64" s="8"/>
    </row>
    <row r="65" spans="2:6" ht="12.75">
      <c r="B65" s="8"/>
      <c r="C65" s="8"/>
      <c r="E65" s="30"/>
      <c r="F65" s="30"/>
    </row>
    <row r="66" spans="2:3" ht="12.75">
      <c r="B66" s="8"/>
      <c r="C66" s="8"/>
    </row>
    <row r="67" spans="2:17" ht="57" customHeight="1">
      <c r="B67" s="8"/>
      <c r="C67" s="8"/>
      <c r="D67" s="88" t="s">
        <v>68</v>
      </c>
      <c r="E67" s="88"/>
      <c r="N67" s="89" t="s">
        <v>33</v>
      </c>
      <c r="O67" s="90"/>
      <c r="Q67" s="53" t="s">
        <v>33</v>
      </c>
    </row>
    <row r="68" spans="2:3" ht="12.75">
      <c r="B68" s="8"/>
      <c r="C68" s="8"/>
    </row>
    <row r="69" spans="2:3" ht="12.75">
      <c r="B69" s="8"/>
      <c r="C69" s="8"/>
    </row>
    <row r="70" spans="2:3" ht="12.75">
      <c r="B70" s="8"/>
      <c r="C70" s="8"/>
    </row>
    <row r="71" spans="2:3" ht="12.75">
      <c r="B71" s="8"/>
      <c r="C71" s="8"/>
    </row>
    <row r="72" spans="2:3" ht="12.75">
      <c r="B72" s="8"/>
      <c r="C72" s="8"/>
    </row>
    <row r="73" spans="2:6" ht="12.75">
      <c r="B73" s="8"/>
      <c r="C73" s="8"/>
      <c r="D73" s="50"/>
      <c r="E73" s="51"/>
      <c r="F73" s="51"/>
    </row>
    <row r="74" spans="2:6" ht="12.75">
      <c r="B74" s="8"/>
      <c r="C74" s="8"/>
      <c r="D74" s="50"/>
      <c r="E74" s="51"/>
      <c r="F74" s="51"/>
    </row>
    <row r="75" spans="2:6" ht="12.75">
      <c r="B75" s="8"/>
      <c r="C75" s="8"/>
      <c r="D75" s="52"/>
      <c r="E75" s="15"/>
      <c r="F75" s="15"/>
    </row>
    <row r="76" spans="2:6" ht="12.75">
      <c r="B76" s="8"/>
      <c r="C76" s="8"/>
      <c r="D76" s="50"/>
      <c r="E76" s="51"/>
      <c r="F76" s="51"/>
    </row>
    <row r="77" spans="2:3" ht="12.75">
      <c r="B77" s="8"/>
      <c r="C77" s="8"/>
    </row>
    <row r="78" spans="2:3" ht="12.75">
      <c r="B78" s="8"/>
      <c r="C78" s="8"/>
    </row>
    <row r="79" spans="2:3" ht="12.75">
      <c r="B79" s="8"/>
      <c r="C79" s="8"/>
    </row>
    <row r="80" spans="2:3" ht="12.75">
      <c r="B80" s="8"/>
      <c r="C80" s="8"/>
    </row>
    <row r="81" spans="2:3" ht="12.75">
      <c r="B81" s="8"/>
      <c r="C81" s="8"/>
    </row>
    <row r="82" spans="2:3" ht="12.75">
      <c r="B82" s="8"/>
      <c r="C82" s="8"/>
    </row>
    <row r="83" spans="2:3" ht="12.75">
      <c r="B83" s="8"/>
      <c r="C83" s="8"/>
    </row>
    <row r="84" spans="2:3" ht="12.75">
      <c r="B84" s="8"/>
      <c r="C84" s="8"/>
    </row>
    <row r="85" spans="2:3" ht="12.75">
      <c r="B85" s="8"/>
      <c r="C85" s="8"/>
    </row>
    <row r="86" spans="2:3" ht="12.75">
      <c r="B86" s="8"/>
      <c r="C86" s="8"/>
    </row>
    <row r="87" spans="2:3" ht="12.75">
      <c r="B87" s="8"/>
      <c r="C87" s="8"/>
    </row>
    <row r="88" spans="2:3" ht="12.75">
      <c r="B88" s="8"/>
      <c r="C88" s="8"/>
    </row>
    <row r="89" spans="2:3" ht="12.75">
      <c r="B89" s="8"/>
      <c r="C89" s="8"/>
    </row>
    <row r="90" spans="2:3" ht="12.75">
      <c r="B90" s="8"/>
      <c r="C90" s="8"/>
    </row>
    <row r="91" spans="2:3" ht="12.75">
      <c r="B91" s="8"/>
      <c r="C91" s="8"/>
    </row>
    <row r="92" spans="1:17" s="2" customFormat="1" ht="12.75">
      <c r="A92"/>
      <c r="B92" s="8"/>
      <c r="C92" s="8"/>
      <c r="E92" s="3"/>
      <c r="F92" s="3"/>
      <c r="G92"/>
      <c r="H92"/>
      <c r="I92"/>
      <c r="J92" s="4"/>
      <c r="K92"/>
      <c r="L92"/>
      <c r="M92"/>
      <c r="N92"/>
      <c r="O92"/>
      <c r="P92"/>
      <c r="Q92" s="3"/>
    </row>
    <row r="93" spans="1:17" s="2" customFormat="1" ht="12.75">
      <c r="A93"/>
      <c r="B93" s="8"/>
      <c r="C93" s="8"/>
      <c r="E93" s="3"/>
      <c r="F93" s="3"/>
      <c r="G93"/>
      <c r="H93"/>
      <c r="I93"/>
      <c r="J93" s="4"/>
      <c r="K93"/>
      <c r="L93"/>
      <c r="M93"/>
      <c r="N93"/>
      <c r="O93"/>
      <c r="P93"/>
      <c r="Q93" s="3"/>
    </row>
    <row r="94" spans="1:17" s="2" customFormat="1" ht="12.75">
      <c r="A94"/>
      <c r="B94" s="8"/>
      <c r="C94" s="8"/>
      <c r="E94" s="3"/>
      <c r="F94" s="3"/>
      <c r="G94"/>
      <c r="H94"/>
      <c r="I94"/>
      <c r="J94" s="4"/>
      <c r="K94"/>
      <c r="L94"/>
      <c r="M94"/>
      <c r="N94"/>
      <c r="O94"/>
      <c r="P94"/>
      <c r="Q94" s="3"/>
    </row>
    <row r="95" spans="1:17" s="2" customFormat="1" ht="12.75">
      <c r="A95"/>
      <c r="B95" s="8"/>
      <c r="C95" s="8"/>
      <c r="E95" s="3"/>
      <c r="F95" s="3"/>
      <c r="G95"/>
      <c r="H95"/>
      <c r="I95"/>
      <c r="J95" s="4"/>
      <c r="K95"/>
      <c r="L95"/>
      <c r="M95"/>
      <c r="N95"/>
      <c r="O95"/>
      <c r="P95"/>
      <c r="Q95" s="3"/>
    </row>
    <row r="96" spans="1:17" s="2" customFormat="1" ht="12.75">
      <c r="A96"/>
      <c r="B96" s="8"/>
      <c r="C96" s="8"/>
      <c r="E96" s="3"/>
      <c r="F96" s="3"/>
      <c r="G96"/>
      <c r="H96"/>
      <c r="I96"/>
      <c r="J96" s="4"/>
      <c r="K96"/>
      <c r="L96"/>
      <c r="M96"/>
      <c r="N96"/>
      <c r="O96"/>
      <c r="P96"/>
      <c r="Q96" s="3"/>
    </row>
    <row r="97" spans="1:17" s="2" customFormat="1" ht="12.75">
      <c r="A97"/>
      <c r="B97" s="8"/>
      <c r="C97" s="8"/>
      <c r="E97" s="3"/>
      <c r="F97" s="3"/>
      <c r="G97"/>
      <c r="H97"/>
      <c r="I97"/>
      <c r="J97" s="4"/>
      <c r="K97"/>
      <c r="L97"/>
      <c r="M97"/>
      <c r="N97"/>
      <c r="O97"/>
      <c r="P97"/>
      <c r="Q97" s="3"/>
    </row>
    <row r="98" spans="1:17" s="2" customFormat="1" ht="12.75">
      <c r="A98"/>
      <c r="B98" s="8"/>
      <c r="C98" s="8"/>
      <c r="E98" s="3"/>
      <c r="F98" s="3"/>
      <c r="G98"/>
      <c r="H98"/>
      <c r="I98"/>
      <c r="J98" s="4"/>
      <c r="K98"/>
      <c r="L98"/>
      <c r="M98"/>
      <c r="N98"/>
      <c r="O98"/>
      <c r="P98"/>
      <c r="Q98" s="3"/>
    </row>
    <row r="99" spans="1:17" s="2" customFormat="1" ht="12.75">
      <c r="A99"/>
      <c r="B99" s="8"/>
      <c r="C99" s="8"/>
      <c r="E99" s="3"/>
      <c r="F99" s="3"/>
      <c r="G99"/>
      <c r="H99"/>
      <c r="I99"/>
      <c r="J99" s="4"/>
      <c r="K99"/>
      <c r="L99"/>
      <c r="M99"/>
      <c r="N99"/>
      <c r="O99"/>
      <c r="P99"/>
      <c r="Q99" s="3"/>
    </row>
    <row r="100" spans="1:17" s="2" customFormat="1" ht="12.75">
      <c r="A100"/>
      <c r="B100" s="8"/>
      <c r="C100" s="8"/>
      <c r="E100" s="3"/>
      <c r="F100" s="3"/>
      <c r="G100"/>
      <c r="H100"/>
      <c r="I100"/>
      <c r="J100" s="4"/>
      <c r="K100"/>
      <c r="L100"/>
      <c r="M100"/>
      <c r="N100"/>
      <c r="O100"/>
      <c r="P100"/>
      <c r="Q100" s="3"/>
    </row>
    <row r="101" spans="1:17" s="2" customFormat="1" ht="12.75">
      <c r="A101"/>
      <c r="B101" s="8"/>
      <c r="C101" s="8"/>
      <c r="E101" s="3"/>
      <c r="F101" s="3"/>
      <c r="G101"/>
      <c r="H101"/>
      <c r="I101"/>
      <c r="J101" s="4"/>
      <c r="K101"/>
      <c r="L101"/>
      <c r="M101"/>
      <c r="N101"/>
      <c r="O101"/>
      <c r="P101"/>
      <c r="Q101" s="3"/>
    </row>
    <row r="102" spans="1:17" s="2" customFormat="1" ht="12.75">
      <c r="A102"/>
      <c r="B102" s="8"/>
      <c r="C102" s="8"/>
      <c r="E102" s="3"/>
      <c r="F102" s="3"/>
      <c r="G102"/>
      <c r="H102"/>
      <c r="I102"/>
      <c r="J102" s="4"/>
      <c r="K102"/>
      <c r="L102"/>
      <c r="M102"/>
      <c r="N102"/>
      <c r="O102"/>
      <c r="P102"/>
      <c r="Q102" s="3"/>
    </row>
    <row r="103" spans="1:17" s="2" customFormat="1" ht="12.75">
      <c r="A103"/>
      <c r="B103" s="8"/>
      <c r="C103" s="8"/>
      <c r="E103" s="3"/>
      <c r="F103" s="3"/>
      <c r="G103"/>
      <c r="H103"/>
      <c r="I103"/>
      <c r="J103" s="4"/>
      <c r="K103"/>
      <c r="L103"/>
      <c r="M103"/>
      <c r="N103"/>
      <c r="O103"/>
      <c r="P103"/>
      <c r="Q103" s="3"/>
    </row>
    <row r="104" spans="1:17" s="2" customFormat="1" ht="12.75">
      <c r="A104"/>
      <c r="B104" s="8"/>
      <c r="C104" s="8"/>
      <c r="E104" s="3"/>
      <c r="F104" s="3"/>
      <c r="G104"/>
      <c r="H104"/>
      <c r="I104"/>
      <c r="J104" s="4"/>
      <c r="K104"/>
      <c r="L104"/>
      <c r="M104"/>
      <c r="N104"/>
      <c r="O104"/>
      <c r="P104"/>
      <c r="Q104" s="3"/>
    </row>
    <row r="105" spans="1:17" s="2" customFormat="1" ht="12.75">
      <c r="A105"/>
      <c r="B105" s="8"/>
      <c r="C105" s="8"/>
      <c r="E105" s="3"/>
      <c r="F105" s="3"/>
      <c r="G105"/>
      <c r="H105"/>
      <c r="I105"/>
      <c r="J105" s="4"/>
      <c r="K105"/>
      <c r="L105"/>
      <c r="M105"/>
      <c r="N105"/>
      <c r="O105"/>
      <c r="P105"/>
      <c r="Q105" s="3"/>
    </row>
    <row r="106" spans="1:17" s="2" customFormat="1" ht="12.75">
      <c r="A106"/>
      <c r="B106" s="8"/>
      <c r="C106" s="8"/>
      <c r="E106" s="3"/>
      <c r="F106" s="3"/>
      <c r="G106"/>
      <c r="H106"/>
      <c r="I106"/>
      <c r="J106" s="4"/>
      <c r="K106"/>
      <c r="L106"/>
      <c r="M106"/>
      <c r="N106"/>
      <c r="O106"/>
      <c r="P106"/>
      <c r="Q106" s="3"/>
    </row>
    <row r="107" spans="1:17" s="2" customFormat="1" ht="12.75">
      <c r="A107"/>
      <c r="B107" s="8"/>
      <c r="C107" s="8"/>
      <c r="E107" s="3"/>
      <c r="F107" s="3"/>
      <c r="G107"/>
      <c r="H107"/>
      <c r="I107"/>
      <c r="J107" s="4"/>
      <c r="K107"/>
      <c r="L107"/>
      <c r="M107"/>
      <c r="N107"/>
      <c r="O107"/>
      <c r="P107"/>
      <c r="Q107" s="3"/>
    </row>
    <row r="108" spans="1:17" s="2" customFormat="1" ht="12.75">
      <c r="A108"/>
      <c r="B108" s="8"/>
      <c r="C108" s="8"/>
      <c r="E108" s="3"/>
      <c r="F108" s="3"/>
      <c r="G108"/>
      <c r="H108"/>
      <c r="I108"/>
      <c r="J108" s="4"/>
      <c r="K108"/>
      <c r="L108"/>
      <c r="M108"/>
      <c r="N108"/>
      <c r="O108"/>
      <c r="P108"/>
      <c r="Q108" s="3"/>
    </row>
    <row r="109" spans="1:17" s="2" customFormat="1" ht="12.75">
      <c r="A109"/>
      <c r="B109" s="8"/>
      <c r="C109" s="8"/>
      <c r="E109" s="3"/>
      <c r="F109" s="3"/>
      <c r="G109"/>
      <c r="H109"/>
      <c r="I109"/>
      <c r="J109" s="4"/>
      <c r="K109"/>
      <c r="L109"/>
      <c r="M109"/>
      <c r="N109"/>
      <c r="O109"/>
      <c r="P109"/>
      <c r="Q109" s="3"/>
    </row>
    <row r="110" spans="1:17" s="2" customFormat="1" ht="12.75">
      <c r="A110"/>
      <c r="B110" s="8"/>
      <c r="C110" s="8"/>
      <c r="E110" s="3"/>
      <c r="F110" s="3"/>
      <c r="G110"/>
      <c r="H110"/>
      <c r="I110"/>
      <c r="J110" s="4"/>
      <c r="K110"/>
      <c r="L110"/>
      <c r="M110"/>
      <c r="N110"/>
      <c r="O110"/>
      <c r="P110"/>
      <c r="Q110" s="3"/>
    </row>
    <row r="111" spans="1:17" s="2" customFormat="1" ht="12.75">
      <c r="A111"/>
      <c r="B111" s="8"/>
      <c r="C111" s="8"/>
      <c r="E111" s="3"/>
      <c r="F111" s="3"/>
      <c r="G111"/>
      <c r="H111"/>
      <c r="I111"/>
      <c r="J111" s="4"/>
      <c r="K111"/>
      <c r="L111"/>
      <c r="M111"/>
      <c r="N111"/>
      <c r="O111"/>
      <c r="P111"/>
      <c r="Q111" s="3"/>
    </row>
    <row r="112" spans="1:17" s="2" customFormat="1" ht="12.75">
      <c r="A112"/>
      <c r="B112" s="8"/>
      <c r="C112" s="8"/>
      <c r="E112" s="3"/>
      <c r="F112" s="3"/>
      <c r="G112"/>
      <c r="H112"/>
      <c r="I112"/>
      <c r="J112" s="4"/>
      <c r="K112"/>
      <c r="L112"/>
      <c r="M112"/>
      <c r="N112"/>
      <c r="O112"/>
      <c r="P112"/>
      <c r="Q112" s="3"/>
    </row>
    <row r="113" spans="1:17" s="2" customFormat="1" ht="12.75">
      <c r="A113"/>
      <c r="B113" s="8"/>
      <c r="C113" s="8"/>
      <c r="E113" s="3"/>
      <c r="F113" s="3"/>
      <c r="G113"/>
      <c r="H113"/>
      <c r="I113"/>
      <c r="J113" s="4"/>
      <c r="K113"/>
      <c r="L113"/>
      <c r="M113"/>
      <c r="N113"/>
      <c r="O113"/>
      <c r="P113"/>
      <c r="Q113" s="3"/>
    </row>
    <row r="114" spans="1:17" s="2" customFormat="1" ht="12.75">
      <c r="A114"/>
      <c r="B114" s="8"/>
      <c r="C114" s="8"/>
      <c r="E114" s="3"/>
      <c r="F114" s="3"/>
      <c r="G114"/>
      <c r="H114"/>
      <c r="I114"/>
      <c r="J114" s="4"/>
      <c r="K114"/>
      <c r="L114"/>
      <c r="M114"/>
      <c r="N114"/>
      <c r="O114"/>
      <c r="P114"/>
      <c r="Q114" s="3"/>
    </row>
    <row r="115" spans="1:17" s="2" customFormat="1" ht="12.75">
      <c r="A115"/>
      <c r="B115" s="8"/>
      <c r="C115" s="8"/>
      <c r="E115" s="3"/>
      <c r="F115" s="3"/>
      <c r="G115"/>
      <c r="H115"/>
      <c r="I115"/>
      <c r="J115" s="4"/>
      <c r="K115"/>
      <c r="L115"/>
      <c r="M115"/>
      <c r="N115"/>
      <c r="O115"/>
      <c r="P115"/>
      <c r="Q115" s="3"/>
    </row>
    <row r="116" spans="1:17" s="2" customFormat="1" ht="12.75">
      <c r="A116"/>
      <c r="B116" s="8"/>
      <c r="C116" s="8"/>
      <c r="E116" s="3"/>
      <c r="F116" s="3"/>
      <c r="G116"/>
      <c r="H116"/>
      <c r="I116"/>
      <c r="J116" s="4"/>
      <c r="K116"/>
      <c r="L116"/>
      <c r="M116"/>
      <c r="N116"/>
      <c r="O116"/>
      <c r="P116"/>
      <c r="Q116" s="3"/>
    </row>
    <row r="117" spans="1:17" s="2" customFormat="1" ht="12.75">
      <c r="A117"/>
      <c r="B117" s="8"/>
      <c r="C117" s="8"/>
      <c r="E117" s="3"/>
      <c r="F117" s="3"/>
      <c r="G117"/>
      <c r="H117"/>
      <c r="I117"/>
      <c r="J117" s="4"/>
      <c r="K117"/>
      <c r="L117"/>
      <c r="M117"/>
      <c r="N117"/>
      <c r="O117"/>
      <c r="P117"/>
      <c r="Q117" s="3"/>
    </row>
    <row r="118" spans="1:17" s="2" customFormat="1" ht="12.75">
      <c r="A118"/>
      <c r="B118" s="8"/>
      <c r="C118" s="8"/>
      <c r="E118" s="3"/>
      <c r="F118" s="3"/>
      <c r="G118"/>
      <c r="H118"/>
      <c r="I118"/>
      <c r="J118" s="4"/>
      <c r="K118"/>
      <c r="L118"/>
      <c r="M118"/>
      <c r="N118"/>
      <c r="O118"/>
      <c r="P118"/>
      <c r="Q118" s="3"/>
    </row>
    <row r="119" spans="1:17" s="2" customFormat="1" ht="12.75">
      <c r="A119"/>
      <c r="B119" s="8"/>
      <c r="C119" s="8"/>
      <c r="E119" s="3"/>
      <c r="F119" s="3"/>
      <c r="G119"/>
      <c r="H119"/>
      <c r="I119"/>
      <c r="J119" s="4"/>
      <c r="K119"/>
      <c r="L119"/>
      <c r="M119"/>
      <c r="N119"/>
      <c r="O119"/>
      <c r="P119"/>
      <c r="Q119" s="3"/>
    </row>
    <row r="120" spans="1:17" s="2" customFormat="1" ht="12.75">
      <c r="A120"/>
      <c r="B120" s="8"/>
      <c r="C120" s="8"/>
      <c r="E120" s="3"/>
      <c r="F120" s="3"/>
      <c r="G120"/>
      <c r="H120"/>
      <c r="I120"/>
      <c r="J120" s="4"/>
      <c r="K120"/>
      <c r="L120"/>
      <c r="M120"/>
      <c r="N120"/>
      <c r="O120"/>
      <c r="P120"/>
      <c r="Q120" s="3"/>
    </row>
    <row r="121" spans="1:17" s="2" customFormat="1" ht="12.75">
      <c r="A121"/>
      <c r="B121" s="8"/>
      <c r="C121" s="8"/>
      <c r="E121" s="3"/>
      <c r="F121" s="3"/>
      <c r="G121"/>
      <c r="H121"/>
      <c r="I121"/>
      <c r="J121" s="4"/>
      <c r="K121"/>
      <c r="L121"/>
      <c r="M121"/>
      <c r="N121"/>
      <c r="O121"/>
      <c r="P121"/>
      <c r="Q121" s="3"/>
    </row>
    <row r="122" spans="1:17" s="2" customFormat="1" ht="12.75">
      <c r="A122"/>
      <c r="B122" s="8"/>
      <c r="C122" s="8"/>
      <c r="E122" s="3"/>
      <c r="F122" s="3"/>
      <c r="G122"/>
      <c r="H122"/>
      <c r="I122"/>
      <c r="J122" s="4"/>
      <c r="K122"/>
      <c r="L122"/>
      <c r="M122"/>
      <c r="N122"/>
      <c r="O122"/>
      <c r="P122"/>
      <c r="Q122" s="3"/>
    </row>
    <row r="123" spans="1:17" s="2" customFormat="1" ht="12.75">
      <c r="A123"/>
      <c r="B123" s="8"/>
      <c r="C123" s="8"/>
      <c r="E123" s="3"/>
      <c r="F123" s="3"/>
      <c r="G123"/>
      <c r="H123"/>
      <c r="I123"/>
      <c r="J123" s="4"/>
      <c r="K123"/>
      <c r="L123"/>
      <c r="M123"/>
      <c r="N123"/>
      <c r="O123"/>
      <c r="P123"/>
      <c r="Q123" s="3"/>
    </row>
    <row r="124" spans="1:17" s="2" customFormat="1" ht="12.75">
      <c r="A124"/>
      <c r="B124" s="8"/>
      <c r="C124" s="8"/>
      <c r="E124" s="3"/>
      <c r="F124" s="3"/>
      <c r="G124"/>
      <c r="H124"/>
      <c r="I124"/>
      <c r="J124" s="4"/>
      <c r="K124"/>
      <c r="L124"/>
      <c r="M124"/>
      <c r="N124"/>
      <c r="O124"/>
      <c r="P124"/>
      <c r="Q124" s="3"/>
    </row>
    <row r="125" spans="1:17" s="2" customFormat="1" ht="12.75">
      <c r="A125"/>
      <c r="B125" s="8"/>
      <c r="C125" s="8"/>
      <c r="E125" s="3"/>
      <c r="F125" s="3"/>
      <c r="G125"/>
      <c r="H125"/>
      <c r="I125"/>
      <c r="J125" s="4"/>
      <c r="K125"/>
      <c r="L125"/>
      <c r="M125"/>
      <c r="N125"/>
      <c r="O125"/>
      <c r="P125"/>
      <c r="Q125" s="3"/>
    </row>
    <row r="126" spans="1:17" s="2" customFormat="1" ht="12.75">
      <c r="A126"/>
      <c r="B126" s="8"/>
      <c r="C126" s="8"/>
      <c r="E126" s="3"/>
      <c r="F126" s="3"/>
      <c r="G126"/>
      <c r="H126"/>
      <c r="I126"/>
      <c r="J126" s="4"/>
      <c r="K126"/>
      <c r="L126"/>
      <c r="M126"/>
      <c r="N126"/>
      <c r="O126"/>
      <c r="P126"/>
      <c r="Q126" s="3"/>
    </row>
    <row r="127" spans="1:17" s="2" customFormat="1" ht="12.75">
      <c r="A127"/>
      <c r="B127" s="8"/>
      <c r="C127" s="8"/>
      <c r="E127" s="3"/>
      <c r="F127" s="3"/>
      <c r="G127"/>
      <c r="H127"/>
      <c r="I127"/>
      <c r="J127" s="4"/>
      <c r="K127"/>
      <c r="L127"/>
      <c r="M127"/>
      <c r="N127"/>
      <c r="O127"/>
      <c r="P127"/>
      <c r="Q127" s="3"/>
    </row>
    <row r="128" spans="1:17" s="2" customFormat="1" ht="12.75">
      <c r="A128"/>
      <c r="B128" s="8"/>
      <c r="C128" s="8"/>
      <c r="E128" s="3"/>
      <c r="F128" s="3"/>
      <c r="G128"/>
      <c r="H128"/>
      <c r="I128"/>
      <c r="J128" s="4"/>
      <c r="K128"/>
      <c r="L128"/>
      <c r="M128"/>
      <c r="N128"/>
      <c r="O128"/>
      <c r="P128"/>
      <c r="Q128" s="3"/>
    </row>
    <row r="129" spans="1:17" s="2" customFormat="1" ht="12.75">
      <c r="A129"/>
      <c r="B129" s="8"/>
      <c r="C129" s="8"/>
      <c r="E129" s="3"/>
      <c r="F129" s="3"/>
      <c r="G129"/>
      <c r="H129"/>
      <c r="I129"/>
      <c r="J129" s="4"/>
      <c r="K129"/>
      <c r="L129"/>
      <c r="M129"/>
      <c r="N129"/>
      <c r="O129"/>
      <c r="P129"/>
      <c r="Q129" s="3"/>
    </row>
    <row r="130" spans="1:17" s="2" customFormat="1" ht="12.75">
      <c r="A130"/>
      <c r="B130" s="8"/>
      <c r="C130" s="8"/>
      <c r="E130" s="3"/>
      <c r="F130" s="3"/>
      <c r="G130"/>
      <c r="H130"/>
      <c r="I130"/>
      <c r="J130" s="4"/>
      <c r="K130"/>
      <c r="L130"/>
      <c r="M130"/>
      <c r="N130"/>
      <c r="O130"/>
      <c r="P130"/>
      <c r="Q130" s="3"/>
    </row>
    <row r="131" spans="1:17" s="2" customFormat="1" ht="12.75">
      <c r="A131"/>
      <c r="B131" s="8"/>
      <c r="C131" s="8"/>
      <c r="E131" s="3"/>
      <c r="F131" s="3"/>
      <c r="G131"/>
      <c r="H131"/>
      <c r="I131"/>
      <c r="J131" s="4"/>
      <c r="K131"/>
      <c r="L131"/>
      <c r="M131"/>
      <c r="N131"/>
      <c r="O131"/>
      <c r="P131"/>
      <c r="Q131" s="3"/>
    </row>
    <row r="132" spans="1:17" s="2" customFormat="1" ht="12.75">
      <c r="A132"/>
      <c r="B132" s="8"/>
      <c r="C132" s="8"/>
      <c r="E132" s="3"/>
      <c r="F132" s="3"/>
      <c r="G132"/>
      <c r="H132"/>
      <c r="I132"/>
      <c r="J132" s="4"/>
      <c r="K132"/>
      <c r="L132"/>
      <c r="M132"/>
      <c r="N132"/>
      <c r="O132"/>
      <c r="P132"/>
      <c r="Q132" s="3"/>
    </row>
    <row r="133" spans="1:17" s="2" customFormat="1" ht="12.75">
      <c r="A133"/>
      <c r="B133" s="8"/>
      <c r="C133" s="8"/>
      <c r="E133" s="3"/>
      <c r="F133" s="3"/>
      <c r="G133"/>
      <c r="H133"/>
      <c r="I133"/>
      <c r="J133" s="4"/>
      <c r="K133"/>
      <c r="L133"/>
      <c r="M133"/>
      <c r="N133"/>
      <c r="O133"/>
      <c r="P133"/>
      <c r="Q133" s="3"/>
    </row>
    <row r="134" spans="1:17" s="2" customFormat="1" ht="12.75">
      <c r="A134"/>
      <c r="B134" s="8"/>
      <c r="C134" s="8"/>
      <c r="E134" s="3"/>
      <c r="F134" s="3"/>
      <c r="G134"/>
      <c r="H134"/>
      <c r="I134"/>
      <c r="J134" s="4"/>
      <c r="K134"/>
      <c r="L134"/>
      <c r="M134"/>
      <c r="N134"/>
      <c r="O134"/>
      <c r="P134"/>
      <c r="Q134" s="3"/>
    </row>
    <row r="135" spans="1:17" s="2" customFormat="1" ht="12.75">
      <c r="A135"/>
      <c r="B135" s="8"/>
      <c r="C135" s="8"/>
      <c r="E135" s="3"/>
      <c r="F135" s="3"/>
      <c r="G135"/>
      <c r="H135"/>
      <c r="I135"/>
      <c r="J135" s="4"/>
      <c r="K135"/>
      <c r="L135"/>
      <c r="M135"/>
      <c r="N135"/>
      <c r="O135"/>
      <c r="P135"/>
      <c r="Q135" s="3"/>
    </row>
    <row r="136" spans="1:17" s="2" customFormat="1" ht="12.75">
      <c r="A136"/>
      <c r="B136" s="8"/>
      <c r="C136" s="8"/>
      <c r="E136" s="3"/>
      <c r="F136" s="3"/>
      <c r="G136"/>
      <c r="H136"/>
      <c r="I136"/>
      <c r="J136" s="4"/>
      <c r="K136"/>
      <c r="L136"/>
      <c r="M136"/>
      <c r="N136"/>
      <c r="O136"/>
      <c r="P136"/>
      <c r="Q136" s="3"/>
    </row>
    <row r="137" spans="1:17" s="2" customFormat="1" ht="12.75">
      <c r="A137"/>
      <c r="B137" s="8"/>
      <c r="C137" s="8"/>
      <c r="E137" s="3"/>
      <c r="F137" s="3"/>
      <c r="G137"/>
      <c r="H137"/>
      <c r="I137"/>
      <c r="J137" s="4"/>
      <c r="K137"/>
      <c r="L137"/>
      <c r="M137"/>
      <c r="N137"/>
      <c r="O137"/>
      <c r="P137"/>
      <c r="Q137" s="3"/>
    </row>
    <row r="138" spans="1:17" s="2" customFormat="1" ht="12.75">
      <c r="A138"/>
      <c r="B138" s="8"/>
      <c r="C138" s="8"/>
      <c r="E138" s="3"/>
      <c r="F138" s="3"/>
      <c r="G138"/>
      <c r="H138"/>
      <c r="I138"/>
      <c r="J138" s="4"/>
      <c r="K138"/>
      <c r="L138"/>
      <c r="M138"/>
      <c r="N138"/>
      <c r="O138"/>
      <c r="P138"/>
      <c r="Q138" s="3"/>
    </row>
    <row r="139" spans="1:17" s="2" customFormat="1" ht="12.75">
      <c r="A139"/>
      <c r="B139" s="8"/>
      <c r="C139" s="8"/>
      <c r="E139" s="3"/>
      <c r="F139" s="3"/>
      <c r="G139"/>
      <c r="H139"/>
      <c r="I139"/>
      <c r="J139" s="4"/>
      <c r="K139"/>
      <c r="L139"/>
      <c r="M139"/>
      <c r="N139"/>
      <c r="O139"/>
      <c r="P139"/>
      <c r="Q139" s="3"/>
    </row>
    <row r="140" spans="1:17" s="2" customFormat="1" ht="12.75">
      <c r="A140"/>
      <c r="B140" s="8"/>
      <c r="C140" s="8"/>
      <c r="E140" s="3"/>
      <c r="F140" s="3"/>
      <c r="G140"/>
      <c r="H140"/>
      <c r="I140"/>
      <c r="J140" s="4"/>
      <c r="K140"/>
      <c r="L140"/>
      <c r="M140"/>
      <c r="N140"/>
      <c r="O140"/>
      <c r="P140"/>
      <c r="Q140" s="3"/>
    </row>
    <row r="141" spans="1:17" s="2" customFormat="1" ht="12.75">
      <c r="A141"/>
      <c r="B141" s="8"/>
      <c r="C141" s="8"/>
      <c r="E141" s="3"/>
      <c r="F141" s="3"/>
      <c r="G141"/>
      <c r="H141"/>
      <c r="I141"/>
      <c r="J141" s="4"/>
      <c r="K141"/>
      <c r="L141"/>
      <c r="M141"/>
      <c r="N141"/>
      <c r="O141"/>
      <c r="P141"/>
      <c r="Q141" s="3"/>
    </row>
    <row r="142" spans="1:17" s="2" customFormat="1" ht="12.75">
      <c r="A142"/>
      <c r="B142" s="8"/>
      <c r="C142" s="8"/>
      <c r="E142" s="3"/>
      <c r="F142" s="3"/>
      <c r="G142"/>
      <c r="H142"/>
      <c r="I142"/>
      <c r="J142" s="4"/>
      <c r="K142"/>
      <c r="L142"/>
      <c r="M142"/>
      <c r="N142"/>
      <c r="O142"/>
      <c r="P142"/>
      <c r="Q142" s="3"/>
    </row>
    <row r="143" spans="1:17" s="2" customFormat="1" ht="12.75">
      <c r="A143"/>
      <c r="B143" s="8"/>
      <c r="C143" s="8"/>
      <c r="E143" s="3"/>
      <c r="F143" s="3"/>
      <c r="G143"/>
      <c r="H143"/>
      <c r="I143"/>
      <c r="J143" s="4"/>
      <c r="K143"/>
      <c r="L143"/>
      <c r="M143"/>
      <c r="N143"/>
      <c r="O143"/>
      <c r="P143"/>
      <c r="Q143" s="3"/>
    </row>
    <row r="144" spans="1:17" s="2" customFormat="1" ht="12.75">
      <c r="A144"/>
      <c r="B144" s="8"/>
      <c r="C144" s="8"/>
      <c r="E144" s="3"/>
      <c r="F144" s="3"/>
      <c r="G144"/>
      <c r="H144"/>
      <c r="I144"/>
      <c r="J144" s="4"/>
      <c r="K144"/>
      <c r="L144"/>
      <c r="M144"/>
      <c r="N144"/>
      <c r="O144"/>
      <c r="P144"/>
      <c r="Q144" s="3"/>
    </row>
    <row r="145" spans="1:17" s="2" customFormat="1" ht="12.75">
      <c r="A145"/>
      <c r="B145" s="8"/>
      <c r="C145" s="8"/>
      <c r="E145" s="3"/>
      <c r="F145" s="3"/>
      <c r="G145"/>
      <c r="H145"/>
      <c r="I145"/>
      <c r="J145" s="4"/>
      <c r="K145"/>
      <c r="L145"/>
      <c r="M145"/>
      <c r="N145"/>
      <c r="O145"/>
      <c r="P145"/>
      <c r="Q145" s="3"/>
    </row>
    <row r="146" spans="1:17" s="2" customFormat="1" ht="12.75">
      <c r="A146"/>
      <c r="B146" s="8"/>
      <c r="C146" s="8"/>
      <c r="E146" s="3"/>
      <c r="F146" s="3"/>
      <c r="G146"/>
      <c r="H146"/>
      <c r="I146"/>
      <c r="J146" s="4"/>
      <c r="K146"/>
      <c r="L146"/>
      <c r="M146"/>
      <c r="N146"/>
      <c r="O146"/>
      <c r="P146"/>
      <c r="Q146" s="3"/>
    </row>
    <row r="147" spans="1:17" s="2" customFormat="1" ht="12.75">
      <c r="A147"/>
      <c r="B147" s="8"/>
      <c r="C147" s="8"/>
      <c r="E147" s="3"/>
      <c r="F147" s="3"/>
      <c r="G147"/>
      <c r="H147"/>
      <c r="I147"/>
      <c r="J147" s="4"/>
      <c r="K147"/>
      <c r="L147"/>
      <c r="M147"/>
      <c r="N147"/>
      <c r="O147"/>
      <c r="P147"/>
      <c r="Q147" s="3"/>
    </row>
    <row r="148" spans="1:17" s="2" customFormat="1" ht="12.75">
      <c r="A148"/>
      <c r="B148" s="8"/>
      <c r="C148" s="8"/>
      <c r="E148" s="3"/>
      <c r="F148" s="3"/>
      <c r="G148"/>
      <c r="H148"/>
      <c r="I148"/>
      <c r="J148" s="4"/>
      <c r="K148"/>
      <c r="L148"/>
      <c r="M148"/>
      <c r="N148"/>
      <c r="O148"/>
      <c r="P148"/>
      <c r="Q148" s="3"/>
    </row>
    <row r="149" spans="1:17" s="2" customFormat="1" ht="12.75">
      <c r="A149"/>
      <c r="B149" s="8"/>
      <c r="C149" s="8"/>
      <c r="E149" s="3"/>
      <c r="F149" s="3"/>
      <c r="G149"/>
      <c r="H149"/>
      <c r="I149"/>
      <c r="J149" s="4"/>
      <c r="K149"/>
      <c r="L149"/>
      <c r="M149"/>
      <c r="N149"/>
      <c r="O149"/>
      <c r="P149"/>
      <c r="Q149" s="3"/>
    </row>
    <row r="150" spans="1:17" s="2" customFormat="1" ht="12.75">
      <c r="A150"/>
      <c r="B150" s="8"/>
      <c r="C150" s="8"/>
      <c r="E150" s="3"/>
      <c r="F150" s="3"/>
      <c r="G150"/>
      <c r="H150"/>
      <c r="I150"/>
      <c r="J150" s="4"/>
      <c r="K150"/>
      <c r="L150"/>
      <c r="M150"/>
      <c r="N150"/>
      <c r="O150"/>
      <c r="P150"/>
      <c r="Q150" s="3"/>
    </row>
    <row r="151" spans="1:17" s="2" customFormat="1" ht="12.75">
      <c r="A151"/>
      <c r="B151" s="8"/>
      <c r="C151" s="8"/>
      <c r="E151" s="3"/>
      <c r="F151" s="3"/>
      <c r="G151"/>
      <c r="H151"/>
      <c r="I151"/>
      <c r="J151" s="4"/>
      <c r="K151"/>
      <c r="L151"/>
      <c r="M151"/>
      <c r="N151"/>
      <c r="O151"/>
      <c r="P151"/>
      <c r="Q151" s="3"/>
    </row>
    <row r="152" spans="1:17" s="2" customFormat="1" ht="12.75">
      <c r="A152"/>
      <c r="B152" s="8"/>
      <c r="C152" s="8"/>
      <c r="E152" s="3"/>
      <c r="F152" s="3"/>
      <c r="G152"/>
      <c r="H152"/>
      <c r="I152"/>
      <c r="J152" s="4"/>
      <c r="K152"/>
      <c r="L152"/>
      <c r="M152"/>
      <c r="N152"/>
      <c r="O152"/>
      <c r="P152"/>
      <c r="Q152" s="3"/>
    </row>
    <row r="153" spans="1:17" s="2" customFormat="1" ht="12.75">
      <c r="A153"/>
      <c r="B153" s="8"/>
      <c r="C153" s="8"/>
      <c r="E153" s="3"/>
      <c r="F153" s="3"/>
      <c r="G153"/>
      <c r="H153"/>
      <c r="I153"/>
      <c r="J153" s="4"/>
      <c r="K153"/>
      <c r="L153"/>
      <c r="M153"/>
      <c r="N153"/>
      <c r="O153"/>
      <c r="P153"/>
      <c r="Q153" s="3"/>
    </row>
    <row r="154" spans="1:17" s="2" customFormat="1" ht="12.75">
      <c r="A154"/>
      <c r="B154" s="8"/>
      <c r="C154" s="8"/>
      <c r="E154" s="3"/>
      <c r="F154" s="3"/>
      <c r="G154"/>
      <c r="H154"/>
      <c r="I154"/>
      <c r="J154" s="4"/>
      <c r="K154"/>
      <c r="L154"/>
      <c r="M154"/>
      <c r="N154"/>
      <c r="O154"/>
      <c r="P154"/>
      <c r="Q154" s="3"/>
    </row>
    <row r="155" spans="1:17" s="2" customFormat="1" ht="12.75">
      <c r="A155"/>
      <c r="B155" s="8"/>
      <c r="C155" s="8"/>
      <c r="E155" s="3"/>
      <c r="F155" s="3"/>
      <c r="G155"/>
      <c r="H155"/>
      <c r="I155"/>
      <c r="J155" s="4"/>
      <c r="K155"/>
      <c r="L155"/>
      <c r="M155"/>
      <c r="N155"/>
      <c r="O155"/>
      <c r="P155"/>
      <c r="Q155" s="3"/>
    </row>
    <row r="156" spans="1:17" s="2" customFormat="1" ht="12.75">
      <c r="A156"/>
      <c r="B156" s="8"/>
      <c r="C156" s="8"/>
      <c r="E156" s="3"/>
      <c r="F156" s="3"/>
      <c r="G156"/>
      <c r="H156"/>
      <c r="I156"/>
      <c r="J156" s="4"/>
      <c r="K156"/>
      <c r="L156"/>
      <c r="M156"/>
      <c r="N156"/>
      <c r="O156"/>
      <c r="P156"/>
      <c r="Q156" s="3"/>
    </row>
    <row r="157" spans="1:17" s="2" customFormat="1" ht="12.75">
      <c r="A157"/>
      <c r="B157" s="8"/>
      <c r="C157" s="8"/>
      <c r="E157" s="3"/>
      <c r="F157" s="3"/>
      <c r="G157"/>
      <c r="H157"/>
      <c r="I157"/>
      <c r="J157" s="4"/>
      <c r="K157"/>
      <c r="L157"/>
      <c r="M157"/>
      <c r="N157"/>
      <c r="O157"/>
      <c r="P157"/>
      <c r="Q157" s="3"/>
    </row>
    <row r="158" spans="1:17" s="2" customFormat="1" ht="12.75">
      <c r="A158"/>
      <c r="B158" s="8"/>
      <c r="C158" s="8"/>
      <c r="E158" s="3"/>
      <c r="F158" s="3"/>
      <c r="G158"/>
      <c r="H158"/>
      <c r="I158"/>
      <c r="J158" s="4"/>
      <c r="K158"/>
      <c r="L158"/>
      <c r="M158"/>
      <c r="N158"/>
      <c r="O158"/>
      <c r="P158"/>
      <c r="Q158" s="3"/>
    </row>
    <row r="159" spans="1:17" s="2" customFormat="1" ht="12.75">
      <c r="A159"/>
      <c r="B159" s="8"/>
      <c r="C159" s="8"/>
      <c r="E159" s="3"/>
      <c r="F159" s="3"/>
      <c r="G159"/>
      <c r="H159"/>
      <c r="I159"/>
      <c r="J159" s="4"/>
      <c r="K159"/>
      <c r="L159"/>
      <c r="M159"/>
      <c r="N159"/>
      <c r="O159"/>
      <c r="P159"/>
      <c r="Q159" s="3"/>
    </row>
    <row r="160" spans="1:17" s="2" customFormat="1" ht="12.75">
      <c r="A160"/>
      <c r="B160" s="8"/>
      <c r="C160" s="8"/>
      <c r="E160" s="3"/>
      <c r="F160" s="3"/>
      <c r="G160"/>
      <c r="H160"/>
      <c r="I160"/>
      <c r="J160" s="4"/>
      <c r="K160"/>
      <c r="L160"/>
      <c r="M160"/>
      <c r="N160"/>
      <c r="O160"/>
      <c r="P160"/>
      <c r="Q160" s="3"/>
    </row>
    <row r="161" spans="1:17" s="2" customFormat="1" ht="12.75">
      <c r="A161"/>
      <c r="B161" s="8"/>
      <c r="C161" s="8"/>
      <c r="E161" s="3"/>
      <c r="F161" s="3"/>
      <c r="G161"/>
      <c r="H161"/>
      <c r="I161"/>
      <c r="J161" s="4"/>
      <c r="K161"/>
      <c r="L161"/>
      <c r="M161"/>
      <c r="N161"/>
      <c r="O161"/>
      <c r="P161"/>
      <c r="Q161" s="3"/>
    </row>
    <row r="162" spans="1:17" s="2" customFormat="1" ht="12.75">
      <c r="A162"/>
      <c r="B162" s="8"/>
      <c r="C162" s="8"/>
      <c r="E162" s="3"/>
      <c r="F162" s="3"/>
      <c r="G162"/>
      <c r="H162"/>
      <c r="I162"/>
      <c r="J162" s="4"/>
      <c r="K162"/>
      <c r="L162"/>
      <c r="M162"/>
      <c r="N162"/>
      <c r="O162"/>
      <c r="P162"/>
      <c r="Q162" s="3"/>
    </row>
    <row r="163" spans="1:17" s="2" customFormat="1" ht="12.75">
      <c r="A163"/>
      <c r="B163" s="8"/>
      <c r="C163" s="8"/>
      <c r="E163" s="3"/>
      <c r="F163" s="3"/>
      <c r="G163"/>
      <c r="H163"/>
      <c r="I163"/>
      <c r="J163" s="4"/>
      <c r="K163"/>
      <c r="L163"/>
      <c r="M163"/>
      <c r="N163"/>
      <c r="O163"/>
      <c r="P163"/>
      <c r="Q163" s="3"/>
    </row>
    <row r="164" spans="1:17" s="2" customFormat="1" ht="12.75">
      <c r="A164"/>
      <c r="B164" s="8"/>
      <c r="C164" s="8"/>
      <c r="E164" s="3"/>
      <c r="F164" s="3"/>
      <c r="G164"/>
      <c r="H164"/>
      <c r="I164"/>
      <c r="J164" s="4"/>
      <c r="K164"/>
      <c r="L164"/>
      <c r="M164"/>
      <c r="N164"/>
      <c r="O164"/>
      <c r="P164"/>
      <c r="Q164" s="3"/>
    </row>
    <row r="165" spans="1:17" s="2" customFormat="1" ht="12.75">
      <c r="A165"/>
      <c r="B165" s="8"/>
      <c r="C165" s="8"/>
      <c r="E165" s="3"/>
      <c r="F165" s="3"/>
      <c r="G165"/>
      <c r="H165"/>
      <c r="I165"/>
      <c r="J165" s="4"/>
      <c r="K165"/>
      <c r="L165"/>
      <c r="M165"/>
      <c r="N165"/>
      <c r="O165"/>
      <c r="P165"/>
      <c r="Q165" s="3"/>
    </row>
    <row r="166" spans="1:17" s="2" customFormat="1" ht="12.75">
      <c r="A166"/>
      <c r="B166" s="8"/>
      <c r="C166" s="8"/>
      <c r="E166" s="3"/>
      <c r="F166" s="3"/>
      <c r="G166"/>
      <c r="H166"/>
      <c r="I166"/>
      <c r="J166" s="4"/>
      <c r="K166"/>
      <c r="L166"/>
      <c r="M166"/>
      <c r="N166"/>
      <c r="O166"/>
      <c r="P166"/>
      <c r="Q166" s="3"/>
    </row>
    <row r="167" spans="1:17" s="2" customFormat="1" ht="12.75">
      <c r="A167"/>
      <c r="B167" s="8"/>
      <c r="C167" s="8"/>
      <c r="E167" s="3"/>
      <c r="F167" s="3"/>
      <c r="G167"/>
      <c r="H167"/>
      <c r="I167"/>
      <c r="J167" s="4"/>
      <c r="K167"/>
      <c r="L167"/>
      <c r="M167"/>
      <c r="N167"/>
      <c r="O167"/>
      <c r="P167"/>
      <c r="Q167" s="3"/>
    </row>
    <row r="168" spans="1:17" s="2" customFormat="1" ht="12.75">
      <c r="A168"/>
      <c r="B168" s="8"/>
      <c r="C168" s="8"/>
      <c r="E168" s="3"/>
      <c r="F168" s="3"/>
      <c r="G168"/>
      <c r="H168"/>
      <c r="I168"/>
      <c r="J168" s="4"/>
      <c r="K168"/>
      <c r="L168"/>
      <c r="M168"/>
      <c r="N168"/>
      <c r="O168"/>
      <c r="P168"/>
      <c r="Q168" s="3"/>
    </row>
    <row r="169" spans="1:17" s="2" customFormat="1" ht="12.75">
      <c r="A169"/>
      <c r="B169" s="8"/>
      <c r="C169" s="8"/>
      <c r="E169" s="3"/>
      <c r="F169" s="3"/>
      <c r="G169"/>
      <c r="H169"/>
      <c r="I169"/>
      <c r="J169" s="4"/>
      <c r="K169"/>
      <c r="L169"/>
      <c r="M169"/>
      <c r="N169"/>
      <c r="O169"/>
      <c r="P169"/>
      <c r="Q169" s="3"/>
    </row>
    <row r="170" spans="1:17" s="2" customFormat="1" ht="12.75">
      <c r="A170"/>
      <c r="B170" s="8"/>
      <c r="C170" s="8"/>
      <c r="E170" s="3"/>
      <c r="F170" s="3"/>
      <c r="G170"/>
      <c r="H170"/>
      <c r="I170"/>
      <c r="J170" s="4"/>
      <c r="K170"/>
      <c r="L170"/>
      <c r="M170"/>
      <c r="N170"/>
      <c r="O170"/>
      <c r="P170"/>
      <c r="Q170" s="3"/>
    </row>
    <row r="171" spans="1:17" s="2" customFormat="1" ht="12.75">
      <c r="A171"/>
      <c r="B171" s="8"/>
      <c r="C171" s="8"/>
      <c r="E171" s="3"/>
      <c r="F171" s="3"/>
      <c r="G171"/>
      <c r="H171"/>
      <c r="I171"/>
      <c r="J171" s="4"/>
      <c r="K171"/>
      <c r="L171"/>
      <c r="M171"/>
      <c r="N171"/>
      <c r="O171"/>
      <c r="P171"/>
      <c r="Q171" s="3"/>
    </row>
    <row r="172" spans="1:17" s="2" customFormat="1" ht="12.75">
      <c r="A172"/>
      <c r="B172" s="8"/>
      <c r="C172" s="8"/>
      <c r="E172" s="3"/>
      <c r="F172" s="3"/>
      <c r="G172"/>
      <c r="H172"/>
      <c r="I172"/>
      <c r="J172" s="4"/>
      <c r="K172"/>
      <c r="L172"/>
      <c r="M172"/>
      <c r="N172"/>
      <c r="O172"/>
      <c r="P172"/>
      <c r="Q172" s="3"/>
    </row>
    <row r="173" spans="1:17" s="2" customFormat="1" ht="12.75">
      <c r="A173"/>
      <c r="B173" s="8"/>
      <c r="C173" s="8"/>
      <c r="E173" s="3"/>
      <c r="F173" s="3"/>
      <c r="G173"/>
      <c r="H173"/>
      <c r="I173"/>
      <c r="J173" s="4"/>
      <c r="K173"/>
      <c r="L173"/>
      <c r="M173"/>
      <c r="N173"/>
      <c r="O173"/>
      <c r="P173"/>
      <c r="Q173" s="3"/>
    </row>
    <row r="174" spans="1:17" s="2" customFormat="1" ht="12.75">
      <c r="A174"/>
      <c r="B174" s="8"/>
      <c r="C174" s="8"/>
      <c r="E174" s="3"/>
      <c r="F174" s="3"/>
      <c r="G174"/>
      <c r="H174"/>
      <c r="I174"/>
      <c r="J174" s="4"/>
      <c r="K174"/>
      <c r="L174"/>
      <c r="M174"/>
      <c r="N174"/>
      <c r="O174"/>
      <c r="P174"/>
      <c r="Q174" s="3"/>
    </row>
    <row r="175" spans="1:17" s="2" customFormat="1" ht="12.75">
      <c r="A175"/>
      <c r="B175" s="8"/>
      <c r="C175" s="8"/>
      <c r="E175" s="3"/>
      <c r="F175" s="3"/>
      <c r="G175"/>
      <c r="H175"/>
      <c r="I175"/>
      <c r="J175" s="4"/>
      <c r="K175"/>
      <c r="L175"/>
      <c r="M175"/>
      <c r="N175"/>
      <c r="O175"/>
      <c r="P175"/>
      <c r="Q175" s="3"/>
    </row>
    <row r="176" spans="1:17" s="2" customFormat="1" ht="12.75">
      <c r="A176"/>
      <c r="B176" s="8"/>
      <c r="C176" s="8"/>
      <c r="E176" s="3"/>
      <c r="F176" s="3"/>
      <c r="G176"/>
      <c r="H176"/>
      <c r="I176"/>
      <c r="J176" s="4"/>
      <c r="K176"/>
      <c r="L176"/>
      <c r="M176"/>
      <c r="N176"/>
      <c r="O176"/>
      <c r="P176"/>
      <c r="Q176" s="3"/>
    </row>
    <row r="177" spans="1:17" s="2" customFormat="1" ht="12.75">
      <c r="A177"/>
      <c r="B177" s="8"/>
      <c r="C177" s="8"/>
      <c r="E177" s="3"/>
      <c r="F177" s="3"/>
      <c r="G177"/>
      <c r="H177"/>
      <c r="I177"/>
      <c r="J177" s="4"/>
      <c r="K177"/>
      <c r="L177"/>
      <c r="M177"/>
      <c r="N177"/>
      <c r="O177"/>
      <c r="P177"/>
      <c r="Q177" s="3"/>
    </row>
    <row r="178" spans="1:17" s="2" customFormat="1" ht="12.75">
      <c r="A178"/>
      <c r="B178" s="8"/>
      <c r="C178" s="8"/>
      <c r="E178" s="3"/>
      <c r="F178" s="3"/>
      <c r="G178"/>
      <c r="H178"/>
      <c r="I178"/>
      <c r="J178" s="4"/>
      <c r="K178"/>
      <c r="L178"/>
      <c r="M178"/>
      <c r="N178"/>
      <c r="O178"/>
      <c r="P178"/>
      <c r="Q178" s="3"/>
    </row>
    <row r="179" spans="1:17" s="2" customFormat="1" ht="12.75">
      <c r="A179"/>
      <c r="B179" s="8"/>
      <c r="C179" s="8"/>
      <c r="E179" s="3"/>
      <c r="F179" s="3"/>
      <c r="G179"/>
      <c r="H179"/>
      <c r="I179"/>
      <c r="J179" s="4"/>
      <c r="K179"/>
      <c r="L179"/>
      <c r="M179"/>
      <c r="N179"/>
      <c r="O179"/>
      <c r="P179"/>
      <c r="Q179" s="3"/>
    </row>
    <row r="180" spans="1:17" s="2" customFormat="1" ht="12.75">
      <c r="A180"/>
      <c r="B180" s="8"/>
      <c r="C180" s="8"/>
      <c r="E180" s="3"/>
      <c r="F180" s="3"/>
      <c r="G180"/>
      <c r="H180"/>
      <c r="I180"/>
      <c r="J180" s="4"/>
      <c r="K180"/>
      <c r="L180"/>
      <c r="M180"/>
      <c r="N180"/>
      <c r="O180"/>
      <c r="P180"/>
      <c r="Q180" s="3"/>
    </row>
    <row r="181" spans="1:17" s="2" customFormat="1" ht="12.75">
      <c r="A181"/>
      <c r="B181" s="8"/>
      <c r="C181" s="8"/>
      <c r="E181" s="3"/>
      <c r="F181" s="3"/>
      <c r="G181"/>
      <c r="H181"/>
      <c r="I181"/>
      <c r="J181" s="4"/>
      <c r="K181"/>
      <c r="L181"/>
      <c r="M181"/>
      <c r="N181"/>
      <c r="O181"/>
      <c r="P181"/>
      <c r="Q181" s="3"/>
    </row>
    <row r="182" spans="1:17" s="2" customFormat="1" ht="12.75">
      <c r="A182"/>
      <c r="B182" s="8"/>
      <c r="C182" s="8"/>
      <c r="E182" s="3"/>
      <c r="F182" s="3"/>
      <c r="G182"/>
      <c r="H182"/>
      <c r="I182"/>
      <c r="J182" s="4"/>
      <c r="K182"/>
      <c r="L182"/>
      <c r="M182"/>
      <c r="N182"/>
      <c r="O182"/>
      <c r="P182"/>
      <c r="Q182" s="3"/>
    </row>
    <row r="183" spans="1:17" s="2" customFormat="1" ht="12.75">
      <c r="A183"/>
      <c r="B183" s="8"/>
      <c r="C183" s="8"/>
      <c r="E183" s="3"/>
      <c r="F183" s="3"/>
      <c r="G183"/>
      <c r="H183"/>
      <c r="I183"/>
      <c r="J183" s="4"/>
      <c r="K183"/>
      <c r="L183"/>
      <c r="M183"/>
      <c r="N183"/>
      <c r="O183"/>
      <c r="P183"/>
      <c r="Q183" s="3"/>
    </row>
    <row r="184" spans="1:17" s="2" customFormat="1" ht="12.75">
      <c r="A184"/>
      <c r="B184" s="8"/>
      <c r="C184" s="8"/>
      <c r="E184" s="3"/>
      <c r="F184" s="3"/>
      <c r="G184"/>
      <c r="H184"/>
      <c r="I184"/>
      <c r="J184" s="4"/>
      <c r="K184"/>
      <c r="L184"/>
      <c r="M184"/>
      <c r="N184"/>
      <c r="O184"/>
      <c r="P184"/>
      <c r="Q184" s="3"/>
    </row>
    <row r="185" spans="1:17" s="2" customFormat="1" ht="12.75">
      <c r="A185"/>
      <c r="B185" s="8"/>
      <c r="C185" s="8"/>
      <c r="E185" s="3"/>
      <c r="F185" s="3"/>
      <c r="G185"/>
      <c r="H185"/>
      <c r="I185"/>
      <c r="J185" s="4"/>
      <c r="K185"/>
      <c r="L185"/>
      <c r="M185"/>
      <c r="N185"/>
      <c r="O185"/>
      <c r="P185"/>
      <c r="Q185" s="3"/>
    </row>
    <row r="186" spans="1:17" s="2" customFormat="1" ht="12.75">
      <c r="A186"/>
      <c r="B186" s="8"/>
      <c r="C186" s="8"/>
      <c r="E186" s="3"/>
      <c r="F186" s="3"/>
      <c r="G186"/>
      <c r="H186"/>
      <c r="I186"/>
      <c r="J186" s="4"/>
      <c r="K186"/>
      <c r="L186"/>
      <c r="M186"/>
      <c r="N186"/>
      <c r="O186"/>
      <c r="P186"/>
      <c r="Q186" s="3"/>
    </row>
    <row r="187" spans="1:17" s="2" customFormat="1" ht="12.75">
      <c r="A187"/>
      <c r="B187" s="8"/>
      <c r="C187" s="8"/>
      <c r="E187" s="3"/>
      <c r="F187" s="3"/>
      <c r="G187"/>
      <c r="H187"/>
      <c r="I187"/>
      <c r="J187" s="4"/>
      <c r="K187"/>
      <c r="L187"/>
      <c r="M187"/>
      <c r="N187"/>
      <c r="O187"/>
      <c r="P187"/>
      <c r="Q187" s="3"/>
    </row>
    <row r="188" spans="1:17" s="2" customFormat="1" ht="12.75">
      <c r="A188"/>
      <c r="B188" s="8"/>
      <c r="C188" s="8"/>
      <c r="E188" s="3"/>
      <c r="F188" s="3"/>
      <c r="G188"/>
      <c r="H188"/>
      <c r="I188"/>
      <c r="J188" s="4"/>
      <c r="K188"/>
      <c r="L188"/>
      <c r="M188"/>
      <c r="N188"/>
      <c r="O188"/>
      <c r="P188"/>
      <c r="Q188" s="3"/>
    </row>
    <row r="189" spans="1:17" s="2" customFormat="1" ht="12.75">
      <c r="A189"/>
      <c r="B189" s="8"/>
      <c r="C189" s="8"/>
      <c r="E189" s="3"/>
      <c r="F189" s="3"/>
      <c r="G189"/>
      <c r="H189"/>
      <c r="I189"/>
      <c r="J189" s="4"/>
      <c r="K189"/>
      <c r="L189"/>
      <c r="M189"/>
      <c r="N189"/>
      <c r="O189"/>
      <c r="P189"/>
      <c r="Q189" s="3"/>
    </row>
    <row r="190" spans="1:17" s="2" customFormat="1" ht="12.75">
      <c r="A190"/>
      <c r="B190" s="8"/>
      <c r="C190" s="8"/>
      <c r="E190" s="3"/>
      <c r="F190" s="3"/>
      <c r="G190"/>
      <c r="H190"/>
      <c r="I190"/>
      <c r="J190" s="4"/>
      <c r="K190"/>
      <c r="L190"/>
      <c r="M190"/>
      <c r="N190"/>
      <c r="O190"/>
      <c r="P190"/>
      <c r="Q190" s="3"/>
    </row>
    <row r="191" spans="1:17" s="2" customFormat="1" ht="12.75">
      <c r="A191"/>
      <c r="B191" s="8"/>
      <c r="C191" s="8"/>
      <c r="E191" s="3"/>
      <c r="F191" s="3"/>
      <c r="G191"/>
      <c r="H191"/>
      <c r="I191"/>
      <c r="J191" s="4"/>
      <c r="K191"/>
      <c r="L191"/>
      <c r="M191"/>
      <c r="N191"/>
      <c r="O191"/>
      <c r="P191"/>
      <c r="Q191" s="3"/>
    </row>
    <row r="192" spans="1:17" s="2" customFormat="1" ht="12.75">
      <c r="A192"/>
      <c r="B192" s="8"/>
      <c r="C192" s="8"/>
      <c r="E192" s="3"/>
      <c r="F192" s="3"/>
      <c r="G192"/>
      <c r="H192"/>
      <c r="I192"/>
      <c r="J192" s="4"/>
      <c r="K192"/>
      <c r="L192"/>
      <c r="M192"/>
      <c r="N192"/>
      <c r="O192"/>
      <c r="P192"/>
      <c r="Q192" s="3"/>
    </row>
    <row r="193" spans="1:17" s="2" customFormat="1" ht="12.75">
      <c r="A193"/>
      <c r="B193" s="8"/>
      <c r="C193" s="8"/>
      <c r="E193" s="3"/>
      <c r="F193" s="3"/>
      <c r="G193"/>
      <c r="H193"/>
      <c r="I193"/>
      <c r="J193" s="4"/>
      <c r="K193"/>
      <c r="L193"/>
      <c r="M193"/>
      <c r="N193"/>
      <c r="O193"/>
      <c r="P193"/>
      <c r="Q193" s="3"/>
    </row>
    <row r="194" spans="1:17" s="2" customFormat="1" ht="12.75">
      <c r="A194"/>
      <c r="B194" s="8"/>
      <c r="C194" s="8"/>
      <c r="E194" s="3"/>
      <c r="F194" s="3"/>
      <c r="G194"/>
      <c r="H194"/>
      <c r="I194"/>
      <c r="J194" s="4"/>
      <c r="K194"/>
      <c r="L194"/>
      <c r="M194"/>
      <c r="N194"/>
      <c r="O194"/>
      <c r="P194"/>
      <c r="Q194" s="3"/>
    </row>
    <row r="195" spans="1:17" s="2" customFormat="1" ht="12.75">
      <c r="A195"/>
      <c r="B195" s="8"/>
      <c r="C195" s="8"/>
      <c r="E195" s="3"/>
      <c r="F195" s="3"/>
      <c r="G195"/>
      <c r="H195"/>
      <c r="I195"/>
      <c r="J195" s="4"/>
      <c r="K195"/>
      <c r="L195"/>
      <c r="M195"/>
      <c r="N195"/>
      <c r="O195"/>
      <c r="P195"/>
      <c r="Q195" s="3"/>
    </row>
    <row r="196" spans="1:17" s="2" customFormat="1" ht="12.75">
      <c r="A196"/>
      <c r="B196" s="8"/>
      <c r="C196" s="8"/>
      <c r="E196" s="3"/>
      <c r="F196" s="3"/>
      <c r="G196"/>
      <c r="H196"/>
      <c r="I196"/>
      <c r="J196" s="4"/>
      <c r="K196"/>
      <c r="L196"/>
      <c r="M196"/>
      <c r="N196"/>
      <c r="O196"/>
      <c r="P196"/>
      <c r="Q196" s="3"/>
    </row>
    <row r="197" spans="1:17" s="2" customFormat="1" ht="12.75">
      <c r="A197"/>
      <c r="B197" s="8"/>
      <c r="C197" s="8"/>
      <c r="E197" s="3"/>
      <c r="F197" s="3"/>
      <c r="G197"/>
      <c r="H197"/>
      <c r="I197"/>
      <c r="J197" s="4"/>
      <c r="K197"/>
      <c r="L197"/>
      <c r="M197"/>
      <c r="N197"/>
      <c r="O197"/>
      <c r="P197"/>
      <c r="Q197" s="3"/>
    </row>
    <row r="198" spans="1:17" s="2" customFormat="1" ht="12.75">
      <c r="A198"/>
      <c r="B198" s="8"/>
      <c r="C198" s="8"/>
      <c r="E198" s="3"/>
      <c r="F198" s="3"/>
      <c r="G198"/>
      <c r="H198"/>
      <c r="I198"/>
      <c r="J198" s="4"/>
      <c r="K198"/>
      <c r="L198"/>
      <c r="M198"/>
      <c r="N198"/>
      <c r="O198"/>
      <c r="P198"/>
      <c r="Q198" s="3"/>
    </row>
    <row r="199" spans="1:17" s="2" customFormat="1" ht="12.75">
      <c r="A199"/>
      <c r="B199" s="8"/>
      <c r="C199" s="8"/>
      <c r="E199" s="3"/>
      <c r="F199" s="3"/>
      <c r="G199"/>
      <c r="H199"/>
      <c r="I199"/>
      <c r="J199" s="4"/>
      <c r="K199"/>
      <c r="L199"/>
      <c r="M199"/>
      <c r="N199"/>
      <c r="O199"/>
      <c r="P199"/>
      <c r="Q199" s="3"/>
    </row>
    <row r="200" spans="1:17" s="2" customFormat="1" ht="12.75">
      <c r="A200"/>
      <c r="B200" s="8"/>
      <c r="C200" s="8"/>
      <c r="E200" s="3"/>
      <c r="F200" s="3"/>
      <c r="G200"/>
      <c r="H200"/>
      <c r="I200"/>
      <c r="J200" s="4"/>
      <c r="K200"/>
      <c r="L200"/>
      <c r="M200"/>
      <c r="N200"/>
      <c r="O200"/>
      <c r="P200"/>
      <c r="Q200" s="3"/>
    </row>
    <row r="201" spans="1:17" s="2" customFormat="1" ht="12.75">
      <c r="A201"/>
      <c r="B201" s="8"/>
      <c r="C201" s="8"/>
      <c r="E201" s="3"/>
      <c r="F201" s="3"/>
      <c r="G201"/>
      <c r="H201"/>
      <c r="I201"/>
      <c r="J201" s="4"/>
      <c r="K201"/>
      <c r="L201"/>
      <c r="M201"/>
      <c r="N201"/>
      <c r="O201"/>
      <c r="P201"/>
      <c r="Q201" s="3"/>
    </row>
    <row r="202" spans="1:17" s="2" customFormat="1" ht="12.75">
      <c r="A202"/>
      <c r="B202" s="8"/>
      <c r="C202" s="8"/>
      <c r="E202" s="3"/>
      <c r="F202" s="3"/>
      <c r="G202"/>
      <c r="H202"/>
      <c r="I202"/>
      <c r="J202" s="4"/>
      <c r="K202"/>
      <c r="L202"/>
      <c r="M202"/>
      <c r="N202"/>
      <c r="O202"/>
      <c r="P202"/>
      <c r="Q202" s="3"/>
    </row>
    <row r="203" spans="1:17" s="2" customFormat="1" ht="12.75">
      <c r="A203"/>
      <c r="B203" s="8"/>
      <c r="C203" s="8"/>
      <c r="E203" s="3"/>
      <c r="F203" s="3"/>
      <c r="G203"/>
      <c r="H203"/>
      <c r="I203"/>
      <c r="J203" s="4"/>
      <c r="K203"/>
      <c r="L203"/>
      <c r="M203"/>
      <c r="N203"/>
      <c r="O203"/>
      <c r="P203"/>
      <c r="Q203" s="3"/>
    </row>
    <row r="204" spans="1:17" s="2" customFormat="1" ht="12.75">
      <c r="A204"/>
      <c r="B204" s="8"/>
      <c r="C204" s="8"/>
      <c r="E204" s="3"/>
      <c r="F204" s="3"/>
      <c r="G204"/>
      <c r="H204"/>
      <c r="I204"/>
      <c r="J204" s="4"/>
      <c r="K204"/>
      <c r="L204"/>
      <c r="M204"/>
      <c r="N204"/>
      <c r="O204"/>
      <c r="P204"/>
      <c r="Q204" s="3"/>
    </row>
    <row r="205" spans="1:17" s="2" customFormat="1" ht="12.75">
      <c r="A205"/>
      <c r="B205" s="8"/>
      <c r="C205" s="8"/>
      <c r="E205" s="3"/>
      <c r="F205" s="3"/>
      <c r="G205"/>
      <c r="H205"/>
      <c r="I205"/>
      <c r="J205" s="4"/>
      <c r="K205"/>
      <c r="L205"/>
      <c r="M205"/>
      <c r="N205"/>
      <c r="O205"/>
      <c r="P205"/>
      <c r="Q205" s="3"/>
    </row>
    <row r="206" spans="1:17" s="2" customFormat="1" ht="12.75">
      <c r="A206"/>
      <c r="B206" s="8"/>
      <c r="C206" s="8"/>
      <c r="E206" s="3"/>
      <c r="F206" s="3"/>
      <c r="G206"/>
      <c r="H206"/>
      <c r="I206"/>
      <c r="J206" s="4"/>
      <c r="K206"/>
      <c r="L206"/>
      <c r="M206"/>
      <c r="N206"/>
      <c r="O206"/>
      <c r="P206"/>
      <c r="Q206" s="3"/>
    </row>
    <row r="207" spans="1:17" s="2" customFormat="1" ht="12.75">
      <c r="A207"/>
      <c r="B207" s="8"/>
      <c r="C207" s="8"/>
      <c r="E207" s="3"/>
      <c r="F207" s="3"/>
      <c r="G207"/>
      <c r="H207"/>
      <c r="I207"/>
      <c r="J207" s="4"/>
      <c r="K207"/>
      <c r="L207"/>
      <c r="M207"/>
      <c r="N207"/>
      <c r="O207"/>
      <c r="P207"/>
      <c r="Q207" s="3"/>
    </row>
    <row r="208" spans="1:17" s="2" customFormat="1" ht="12.75">
      <c r="A208"/>
      <c r="B208" s="8"/>
      <c r="C208" s="8"/>
      <c r="E208" s="3"/>
      <c r="F208" s="3"/>
      <c r="G208"/>
      <c r="H208"/>
      <c r="I208"/>
      <c r="J208" s="4"/>
      <c r="K208"/>
      <c r="L208"/>
      <c r="M208"/>
      <c r="N208"/>
      <c r="O208"/>
      <c r="P208"/>
      <c r="Q208" s="3"/>
    </row>
    <row r="209" spans="1:17" s="2" customFormat="1" ht="12.75">
      <c r="A209"/>
      <c r="B209" s="8"/>
      <c r="C209" s="8"/>
      <c r="E209" s="3"/>
      <c r="F209" s="3"/>
      <c r="G209"/>
      <c r="H209"/>
      <c r="I209"/>
      <c r="J209" s="4"/>
      <c r="K209"/>
      <c r="L209"/>
      <c r="M209"/>
      <c r="N209"/>
      <c r="O209"/>
      <c r="P209"/>
      <c r="Q209" s="3"/>
    </row>
    <row r="210" spans="1:17" s="2" customFormat="1" ht="12.75">
      <c r="A210"/>
      <c r="B210" s="8"/>
      <c r="C210" s="8"/>
      <c r="E210" s="3"/>
      <c r="F210" s="3"/>
      <c r="G210"/>
      <c r="H210"/>
      <c r="I210"/>
      <c r="J210" s="4"/>
      <c r="K210"/>
      <c r="L210"/>
      <c r="M210"/>
      <c r="N210"/>
      <c r="O210"/>
      <c r="P210"/>
      <c r="Q210" s="3"/>
    </row>
    <row r="211" spans="1:17" s="2" customFormat="1" ht="12.75">
      <c r="A211"/>
      <c r="B211" s="8"/>
      <c r="C211" s="8"/>
      <c r="E211" s="3"/>
      <c r="F211" s="3"/>
      <c r="G211"/>
      <c r="H211"/>
      <c r="I211"/>
      <c r="J211" s="4"/>
      <c r="K211"/>
      <c r="L211"/>
      <c r="M211"/>
      <c r="N211"/>
      <c r="O211"/>
      <c r="P211"/>
      <c r="Q211" s="3"/>
    </row>
    <row r="212" spans="1:17" s="2" customFormat="1" ht="12.75">
      <c r="A212"/>
      <c r="B212" s="8"/>
      <c r="C212" s="8"/>
      <c r="E212" s="3"/>
      <c r="F212" s="3"/>
      <c r="G212"/>
      <c r="H212"/>
      <c r="I212"/>
      <c r="J212" s="4"/>
      <c r="K212"/>
      <c r="L212"/>
      <c r="M212"/>
      <c r="N212"/>
      <c r="O212"/>
      <c r="P212"/>
      <c r="Q212" s="3"/>
    </row>
    <row r="213" spans="1:17" s="2" customFormat="1" ht="12.75">
      <c r="A213"/>
      <c r="B213" s="8"/>
      <c r="C213" s="8"/>
      <c r="E213" s="3"/>
      <c r="F213" s="3"/>
      <c r="G213"/>
      <c r="H213"/>
      <c r="I213"/>
      <c r="J213" s="4"/>
      <c r="K213"/>
      <c r="L213"/>
      <c r="M213"/>
      <c r="N213"/>
      <c r="O213"/>
      <c r="P213"/>
      <c r="Q213" s="3"/>
    </row>
    <row r="214" spans="1:17" s="2" customFormat="1" ht="12.75">
      <c r="A214"/>
      <c r="B214" s="8"/>
      <c r="C214" s="8"/>
      <c r="E214" s="3"/>
      <c r="F214" s="3"/>
      <c r="G214"/>
      <c r="H214"/>
      <c r="I214"/>
      <c r="J214" s="4"/>
      <c r="K214"/>
      <c r="L214"/>
      <c r="M214"/>
      <c r="N214"/>
      <c r="O214"/>
      <c r="P214"/>
      <c r="Q214" s="3"/>
    </row>
    <row r="215" spans="1:17" s="2" customFormat="1" ht="12.75">
      <c r="A215"/>
      <c r="B215" s="8"/>
      <c r="C215" s="8"/>
      <c r="E215" s="3"/>
      <c r="F215" s="3"/>
      <c r="G215"/>
      <c r="H215"/>
      <c r="I215"/>
      <c r="J215" s="4"/>
      <c r="K215"/>
      <c r="L215"/>
      <c r="M215"/>
      <c r="N215"/>
      <c r="O215"/>
      <c r="P215"/>
      <c r="Q215" s="3"/>
    </row>
    <row r="216" spans="1:17" s="2" customFormat="1" ht="12.75">
      <c r="A216"/>
      <c r="B216" s="8"/>
      <c r="C216" s="8"/>
      <c r="E216" s="3"/>
      <c r="F216" s="3"/>
      <c r="G216"/>
      <c r="H216"/>
      <c r="I216"/>
      <c r="J216" s="4"/>
      <c r="K216"/>
      <c r="L216"/>
      <c r="M216"/>
      <c r="N216"/>
      <c r="O216"/>
      <c r="P216"/>
      <c r="Q216" s="3"/>
    </row>
    <row r="217" spans="1:17" s="2" customFormat="1" ht="12.75">
      <c r="A217"/>
      <c r="B217" s="8"/>
      <c r="C217" s="8"/>
      <c r="E217" s="3"/>
      <c r="F217" s="3"/>
      <c r="G217"/>
      <c r="H217"/>
      <c r="I217"/>
      <c r="J217" s="4"/>
      <c r="K217"/>
      <c r="L217"/>
      <c r="M217"/>
      <c r="N217"/>
      <c r="O217"/>
      <c r="P217"/>
      <c r="Q217" s="3"/>
    </row>
    <row r="218" spans="1:17" s="2" customFormat="1" ht="12.75">
      <c r="A218"/>
      <c r="B218" s="8"/>
      <c r="C218" s="8"/>
      <c r="E218" s="3"/>
      <c r="F218" s="3"/>
      <c r="G218"/>
      <c r="H218"/>
      <c r="I218"/>
      <c r="J218" s="4"/>
      <c r="K218"/>
      <c r="L218"/>
      <c r="M218"/>
      <c r="N218"/>
      <c r="O218"/>
      <c r="P218"/>
      <c r="Q218" s="3"/>
    </row>
    <row r="219" spans="1:17" s="2" customFormat="1" ht="12.75">
      <c r="A219"/>
      <c r="B219" s="8"/>
      <c r="C219" s="8"/>
      <c r="E219" s="3"/>
      <c r="F219" s="3"/>
      <c r="G219"/>
      <c r="H219"/>
      <c r="I219"/>
      <c r="J219" s="4"/>
      <c r="K219"/>
      <c r="L219"/>
      <c r="M219"/>
      <c r="N219"/>
      <c r="O219"/>
      <c r="P219"/>
      <c r="Q219" s="3"/>
    </row>
    <row r="220" spans="1:17" s="2" customFormat="1" ht="12.75">
      <c r="A220"/>
      <c r="B220" s="8"/>
      <c r="C220" s="8"/>
      <c r="E220" s="3"/>
      <c r="F220" s="3"/>
      <c r="G220"/>
      <c r="H220"/>
      <c r="I220"/>
      <c r="J220" s="4"/>
      <c r="K220"/>
      <c r="L220"/>
      <c r="M220"/>
      <c r="N220"/>
      <c r="O220"/>
      <c r="P220"/>
      <c r="Q220" s="3"/>
    </row>
    <row r="221" spans="1:17" s="2" customFormat="1" ht="12.75">
      <c r="A221"/>
      <c r="B221" s="8"/>
      <c r="C221" s="8"/>
      <c r="E221" s="3"/>
      <c r="F221" s="3"/>
      <c r="G221"/>
      <c r="H221"/>
      <c r="I221"/>
      <c r="J221" s="4"/>
      <c r="K221"/>
      <c r="L221"/>
      <c r="M221"/>
      <c r="N221"/>
      <c r="O221"/>
      <c r="P221"/>
      <c r="Q221" s="3"/>
    </row>
    <row r="222" spans="1:17" s="2" customFormat="1" ht="12.75">
      <c r="A222"/>
      <c r="B222" s="8"/>
      <c r="C222" s="8"/>
      <c r="E222" s="3"/>
      <c r="F222" s="3"/>
      <c r="G222"/>
      <c r="H222"/>
      <c r="I222"/>
      <c r="J222" s="4"/>
      <c r="K222"/>
      <c r="L222"/>
      <c r="M222"/>
      <c r="N222"/>
      <c r="O222"/>
      <c r="P222"/>
      <c r="Q222" s="3"/>
    </row>
    <row r="223" spans="1:17" s="2" customFormat="1" ht="12.75">
      <c r="A223"/>
      <c r="B223" s="8"/>
      <c r="C223" s="8"/>
      <c r="E223" s="3"/>
      <c r="F223" s="3"/>
      <c r="G223"/>
      <c r="H223"/>
      <c r="I223"/>
      <c r="J223" s="4"/>
      <c r="K223"/>
      <c r="L223"/>
      <c r="M223"/>
      <c r="N223"/>
      <c r="O223"/>
      <c r="P223"/>
      <c r="Q223" s="3"/>
    </row>
    <row r="224" spans="1:17" s="2" customFormat="1" ht="12.75">
      <c r="A224"/>
      <c r="B224" s="8"/>
      <c r="C224" s="8"/>
      <c r="E224" s="3"/>
      <c r="F224" s="3"/>
      <c r="G224"/>
      <c r="H224"/>
      <c r="I224"/>
      <c r="J224" s="4"/>
      <c r="K224"/>
      <c r="L224"/>
      <c r="M224"/>
      <c r="N224"/>
      <c r="O224"/>
      <c r="P224"/>
      <c r="Q224" s="3"/>
    </row>
    <row r="225" spans="1:17" s="2" customFormat="1" ht="12.75">
      <c r="A225"/>
      <c r="B225" s="8"/>
      <c r="C225" s="8"/>
      <c r="E225" s="3"/>
      <c r="F225" s="3"/>
      <c r="G225"/>
      <c r="H225"/>
      <c r="I225"/>
      <c r="J225" s="4"/>
      <c r="K225"/>
      <c r="L225"/>
      <c r="M225"/>
      <c r="N225"/>
      <c r="O225"/>
      <c r="P225"/>
      <c r="Q225" s="3"/>
    </row>
    <row r="226" spans="1:17" s="2" customFormat="1" ht="12.75">
      <c r="A226"/>
      <c r="B226" s="8"/>
      <c r="C226" s="8"/>
      <c r="E226" s="3"/>
      <c r="F226" s="3"/>
      <c r="G226"/>
      <c r="H226"/>
      <c r="I226"/>
      <c r="J226" s="4"/>
      <c r="K226"/>
      <c r="L226"/>
      <c r="M226"/>
      <c r="N226"/>
      <c r="O226"/>
      <c r="P226"/>
      <c r="Q226" s="3"/>
    </row>
  </sheetData>
  <sheetProtection/>
  <mergeCells count="24">
    <mergeCell ref="D67:E67"/>
    <mergeCell ref="N67:O67"/>
    <mergeCell ref="I7:I10"/>
    <mergeCell ref="J7:J10"/>
    <mergeCell ref="K7:K10"/>
    <mergeCell ref="L7:M7"/>
    <mergeCell ref="N7:N10"/>
    <mergeCell ref="D8:D10"/>
    <mergeCell ref="A6:A10"/>
    <mergeCell ref="C6:C10"/>
    <mergeCell ref="D6:D7"/>
    <mergeCell ref="E6:I6"/>
    <mergeCell ref="J6:P6"/>
    <mergeCell ref="O8:O10"/>
    <mergeCell ref="P9:P10"/>
    <mergeCell ref="Q6:Q10"/>
    <mergeCell ref="B7:B10"/>
    <mergeCell ref="E7:E10"/>
    <mergeCell ref="F7:F10"/>
    <mergeCell ref="G7:H7"/>
    <mergeCell ref="G8:G10"/>
    <mergeCell ref="H8:H10"/>
    <mergeCell ref="L8:L10"/>
    <mergeCell ref="M8:M10"/>
  </mergeCells>
  <printOptions/>
  <pageMargins left="0.5905511811023623" right="0.3937007874015748" top="0.7874015748031497" bottom="0.3937007874015748" header="0.5118110236220472" footer="0.5118110236220472"/>
  <pageSetup horizontalDpi="600" verticalDpi="600" orientation="portrait"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dc:creator>
  <cp:keywords/>
  <dc:description/>
  <cp:lastModifiedBy>sarny000016</cp:lastModifiedBy>
  <cp:lastPrinted>2016-12-12T07:35:02Z</cp:lastPrinted>
  <dcterms:created xsi:type="dcterms:W3CDTF">2006-01-09T09:00:46Z</dcterms:created>
  <dcterms:modified xsi:type="dcterms:W3CDTF">2016-12-12T07:35:06Z</dcterms:modified>
  <cp:category/>
  <cp:version/>
  <cp:contentType/>
  <cp:contentStatus/>
</cp:coreProperties>
</file>