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10" windowHeight="8565" activeTab="5"/>
  </bookViews>
  <sheets>
    <sheet name="Ел. енергія" sheetId="1" r:id="rId1"/>
    <sheet name="Газопостач" sheetId="2" r:id="rId2"/>
    <sheet name="Теплопостач" sheetId="3" r:id="rId3"/>
    <sheet name="Водопост" sheetId="4" r:id="rId4"/>
    <sheet name="Інші види ПЕР" sheetId="5" r:id="rId5"/>
    <sheet name="Додаток6" sheetId="6" r:id="rId6"/>
  </sheets>
  <definedNames>
    <definedName name="_xlnm.Print_Area" localSheetId="3">'Водопост'!$A$1:$I$20</definedName>
    <definedName name="_xlnm.Print_Area" localSheetId="1">'Газопостач'!$A$1:$I$20</definedName>
    <definedName name="_xlnm.Print_Area" localSheetId="5">'Додаток6'!$A$1:$I$21</definedName>
    <definedName name="_xlnm.Print_Area" localSheetId="0">'Ел. енергія'!$A$1:$I$20</definedName>
    <definedName name="_xlnm.Print_Area" localSheetId="4">'Інші види ПЕР'!$A$1:$I$20</definedName>
    <definedName name="_xlnm.Print_Area" localSheetId="2">'Теплопостач'!$A$1:$I$20</definedName>
  </definedNames>
  <calcPr fullCalcOnLoad="1"/>
</workbook>
</file>

<file path=xl/sharedStrings.xml><?xml version="1.0" encoding="utf-8"?>
<sst xmlns="http://schemas.openxmlformats.org/spreadsheetml/2006/main" count="157" uniqueCount="55">
  <si>
    <t>Одиниці виміру</t>
  </si>
  <si>
    <t>У тому числі за кварталами</t>
  </si>
  <si>
    <t>І</t>
  </si>
  <si>
    <t>ІІ</t>
  </si>
  <si>
    <t>ІІІ</t>
  </si>
  <si>
    <t>Тис.грн.</t>
  </si>
  <si>
    <t>Управління праці та соціального захисту населення райдержадміністрації</t>
  </si>
  <si>
    <t>Разом</t>
  </si>
  <si>
    <t>Гкал</t>
  </si>
  <si>
    <t>Тис.м.куб</t>
  </si>
  <si>
    <t>Тис.м.куб.</t>
  </si>
  <si>
    <t>Райдержадміністрація</t>
  </si>
  <si>
    <t xml:space="preserve">Додаток 1                                                                                  до розпорядження голови райдержадміністрації від                                  23 березня 2020 року №94 </t>
  </si>
  <si>
    <t>Фінансове управління райдержадміністрації</t>
  </si>
  <si>
    <r>
      <t>Тис.кВт</t>
    </r>
    <r>
      <rPr>
        <sz val="9"/>
        <rFont val="Times New Roman"/>
        <family val="1"/>
      </rPr>
      <t>*</t>
    </r>
    <r>
      <rPr>
        <sz val="10"/>
        <rFont val="Times New Roman"/>
        <family val="1"/>
      </rPr>
      <t>год</t>
    </r>
  </si>
  <si>
    <t>IV</t>
  </si>
  <si>
    <t>Сума коштів для оплати спожитої електроенергії (згідно з лімітом), тис.гривень</t>
  </si>
  <si>
    <t>Ліміти споживання електроенергії, всього, тис.кВт*г</t>
  </si>
  <si>
    <t xml:space="preserve">Ліміти
споживання електричної енергії бюджетними установами і закладами Сарненського району, 
що фінансуються з державного бюджету, на 2020 рік
</t>
  </si>
  <si>
    <t xml:space="preserve">Додаток 2                                                                                  до розпорядження голови райдержадміністрації від                                  23 березня 2020 року №94 </t>
  </si>
  <si>
    <t>Начальник фінансового управління</t>
  </si>
  <si>
    <t>райдержадміністрації</t>
  </si>
  <si>
    <t>Олена РАДЬКО</t>
  </si>
  <si>
    <t xml:space="preserve">Ліміти
споживання природного газу бюджетними установами і закладами Сарненського району, 
що фінансуються з державного бюджету, на 2020 рік
</t>
  </si>
  <si>
    <t>Найменування структурних підрозділів райдержадміністрації</t>
  </si>
  <si>
    <t>Ліміти споживання природного газу, всього, тис.куб.метрів</t>
  </si>
  <si>
    <t xml:space="preserve">Ліміти
споживання теплової енергії бюджетними установами і закладами Сарненського району, 
що фінансуються з державного бюджету, на 2020 рік
</t>
  </si>
  <si>
    <t>Ліміти споживання теплової енергії, всього, Гкал</t>
  </si>
  <si>
    <t xml:space="preserve">Додаток 3                                                                                  до розпорядження голови райдержадміністрації від                                  23 березня 2020 року №94 </t>
  </si>
  <si>
    <t xml:space="preserve">Додаток 4                                                                                  до розпорядження голови райдержадміністрації від                                  23 березня 2020 року №94 </t>
  </si>
  <si>
    <t xml:space="preserve">Ліміти
споживання водопостачання та водовідведення бюджетними установами і закладами Сарненського району, 
що фінансуються з державного бюджету, на 2020 рік
</t>
  </si>
  <si>
    <t xml:space="preserve">Додаток 5                                                                                  до розпорядження голови райдержадміністрації від                                  23 березня 2020 року №94 </t>
  </si>
  <si>
    <t xml:space="preserve">Ліміти
споживання інших видів паливо-енергетичних ресурсів бюджетними установами і закладами Сарненського району, 
що фінансуються з державного бюджету, на 2020 рік
</t>
  </si>
  <si>
    <t>Ліміти споживання інших видів ПЕР, всього, тис.тонн у.п.</t>
  </si>
  <si>
    <t>Сарненського району, що фінансуються з державного бюджету, у 2020 році</t>
  </si>
  <si>
    <t>№ п/п</t>
  </si>
  <si>
    <t xml:space="preserve">Місячний ліміт з наростаючим підсумком </t>
  </si>
  <si>
    <t>Відхилення від ліміту</t>
  </si>
  <si>
    <t xml:space="preserve">в натуральних показниках  </t>
  </si>
  <si>
    <t>в натуральних показниках</t>
  </si>
  <si>
    <t>Електрична енергія (тис. кВт. год.)</t>
  </si>
  <si>
    <t>Природний газ  (тис. м. куб.)</t>
  </si>
  <si>
    <t>Теплова енергія (Гкал)</t>
  </si>
  <si>
    <t>Водопостачання та водовідведення  (тис. м. куб.)</t>
  </si>
  <si>
    <t>Інші види ПЕР (тис.т у.п.)</t>
  </si>
  <si>
    <t>РАЗОМ :</t>
  </si>
  <si>
    <t xml:space="preserve">Додаток 6                                                                                  до розпорядження голови райдержадміністрації від                                  23 березня 2020 року №94 </t>
  </si>
  <si>
    <t>Інформація про дотримання лімітів споживання енергоносіїв установами і закладами</t>
  </si>
  <si>
    <t>Назва структурного підрозділу райдержадміністрації_____________________________________________________</t>
  </si>
  <si>
    <t>за __________________ 2020 року</t>
  </si>
  <si>
    <t>Назва енергоносія</t>
  </si>
  <si>
    <t>тис.гривень</t>
  </si>
  <si>
    <t>Фактичне використання з наростаючим підсумком</t>
  </si>
  <si>
    <t>спожито</t>
  </si>
  <si>
    <t>оплачено тис.гривень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</si>
</sst>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[$-FC19]d\ mmmm\ yyyy\ &quot;г.&quot;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_-* #,##0.0000_р_._-;\-* #,##0.0000_р_._-;_-* &quot;-&quot;_р_._-;_-@_-"/>
    <numFmt numFmtId="192" formatCode="_-* #,##0.00000_р_._-;\-* #,##0.00000_р_._-;_-* &quot;-&quot;_р_._-;_-@_-"/>
    <numFmt numFmtId="193" formatCode="0.00000"/>
    <numFmt numFmtId="194" formatCode="0.000000"/>
    <numFmt numFmtId="195" formatCode="0.0000000"/>
    <numFmt numFmtId="196" formatCode="0.00000000"/>
    <numFmt numFmtId="197" formatCode="_-* #,##0.0_р_._-;\-* #,##0.0_р_._-;_-* &quot;-&quot;?_р_._-;_-@_-"/>
    <numFmt numFmtId="198" formatCode="#,##0.000"/>
    <numFmt numFmtId="199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Adobe Caslon Pro"/>
      <family val="1"/>
    </font>
    <font>
      <b/>
      <sz val="12"/>
      <name val="Adobe Caslon Pro"/>
      <family val="1"/>
    </font>
    <font>
      <b/>
      <sz val="14"/>
      <name val="Adobe Caslon Pro"/>
      <family val="1"/>
    </font>
    <font>
      <sz val="13"/>
      <name val="Adobe Caslon Pro"/>
      <family val="1"/>
    </font>
    <font>
      <sz val="12"/>
      <color indexed="8"/>
      <name val="Adobe Caslon Pro"/>
      <family val="1"/>
    </font>
    <font>
      <sz val="12"/>
      <color indexed="10"/>
      <name val="Adobe Caslon Pro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4" fillId="0" borderId="12" xfId="0" applyNumberFormat="1" applyFont="1" applyFill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2" fillId="0" borderId="0" xfId="53">
      <alignment/>
      <protection/>
    </xf>
    <xf numFmtId="0" fontId="12" fillId="0" borderId="0" xfId="53" applyFont="1" applyAlignment="1">
      <alignment horizontal="center"/>
      <protection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13" xfId="53" applyFont="1" applyBorder="1" applyAlignment="1">
      <alignment horizontal="left" vertical="center" wrapText="1"/>
      <protection/>
    </xf>
    <xf numFmtId="4" fontId="10" fillId="0" borderId="13" xfId="53" applyNumberFormat="1" applyFont="1" applyBorder="1" applyAlignment="1">
      <alignment horizontal="center" vertical="center" wrapText="1"/>
      <protection/>
    </xf>
    <xf numFmtId="4" fontId="14" fillId="33" borderId="13" xfId="53" applyNumberFormat="1" applyFont="1" applyFill="1" applyBorder="1" applyAlignment="1">
      <alignment horizontal="center" vertical="center" wrapText="1"/>
      <protection/>
    </xf>
    <xf numFmtId="4" fontId="14" fillId="0" borderId="13" xfId="53" applyNumberFormat="1" applyFont="1" applyBorder="1" applyAlignment="1">
      <alignment horizontal="right" vertical="center" wrapText="1"/>
      <protection/>
    </xf>
    <xf numFmtId="4" fontId="15" fillId="33" borderId="13" xfId="53" applyNumberFormat="1" applyFont="1" applyFill="1" applyBorder="1" applyAlignment="1">
      <alignment horizontal="center" vertical="center" wrapText="1"/>
      <protection/>
    </xf>
    <xf numFmtId="198" fontId="14" fillId="33" borderId="13" xfId="53" applyNumberFormat="1" applyFont="1" applyFill="1" applyBorder="1" applyAlignment="1">
      <alignment horizontal="center" vertical="center" wrapText="1"/>
      <protection/>
    </xf>
    <xf numFmtId="198" fontId="10" fillId="33" borderId="13" xfId="53" applyNumberFormat="1" applyFont="1" applyFill="1" applyBorder="1" applyAlignment="1">
      <alignment horizontal="center" vertical="center" wrapText="1"/>
      <protection/>
    </xf>
    <xf numFmtId="4" fontId="10" fillId="33" borderId="13" xfId="53" applyNumberFormat="1" applyFont="1" applyFill="1" applyBorder="1" applyAlignment="1">
      <alignment horizontal="center" vertical="center" wrapText="1"/>
      <protection/>
    </xf>
    <xf numFmtId="4" fontId="10" fillId="0" borderId="13" xfId="53" applyNumberFormat="1" applyFont="1" applyBorder="1" applyAlignment="1">
      <alignment horizontal="right" vertical="center" wrapText="1"/>
      <protection/>
    </xf>
    <xf numFmtId="199" fontId="11" fillId="0" borderId="13" xfId="53" applyNumberFormat="1" applyFont="1" applyBorder="1" applyAlignment="1">
      <alignment horizontal="center" vertical="center"/>
      <protection/>
    </xf>
    <xf numFmtId="4" fontId="11" fillId="0" borderId="13" xfId="53" applyNumberFormat="1" applyFont="1" applyBorder="1" applyAlignment="1">
      <alignment horizontal="right" vertical="center"/>
      <protection/>
    </xf>
    <xf numFmtId="4" fontId="11" fillId="0" borderId="13" xfId="53" applyNumberFormat="1" applyFont="1" applyBorder="1" applyAlignment="1">
      <alignment horizontal="center" vertical="center"/>
      <protection/>
    </xf>
    <xf numFmtId="0" fontId="10" fillId="33" borderId="0" xfId="53" applyFont="1" applyFill="1">
      <alignment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19" xfId="53" applyFont="1" applyBorder="1" applyAlignment="1">
      <alignment horizontal="center"/>
      <protection/>
    </xf>
    <xf numFmtId="0" fontId="13" fillId="0" borderId="20" xfId="53" applyFont="1" applyBorder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2" fillId="0" borderId="0" xfId="0" applyFont="1" applyBorder="1" applyAlignment="1">
      <alignment horizontal="center" wrapText="1"/>
    </xf>
    <xf numFmtId="0" fontId="2" fillId="0" borderId="0" xfId="53" applyFont="1" applyBorder="1" applyAlignment="1">
      <alignment horizontal="center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2" fillId="0" borderId="23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="120" zoomScaleSheetLayoutView="120" zoomScalePageLayoutView="0" workbookViewId="0" topLeftCell="A1">
      <selection activeCell="G1" sqref="G1:I4"/>
    </sheetView>
  </sheetViews>
  <sheetFormatPr defaultColWidth="9.00390625" defaultRowHeight="12.75"/>
  <cols>
    <col min="1" max="1" width="23.875" style="0" customWidth="1"/>
    <col min="2" max="2" width="18.00390625" style="0" customWidth="1"/>
    <col min="3" max="3" width="17.25390625" style="0" customWidth="1"/>
    <col min="4" max="4" width="13.375" style="0" customWidth="1"/>
    <col min="5" max="5" width="10.75390625" style="0" customWidth="1"/>
    <col min="6" max="6" width="13.375" style="0" customWidth="1"/>
    <col min="7" max="7" width="14.625" style="0" customWidth="1"/>
    <col min="8" max="8" width="18.00390625" style="0" customWidth="1"/>
  </cols>
  <sheetData>
    <row r="1" spans="1:9" ht="12.75" customHeight="1">
      <c r="A1" s="5"/>
      <c r="B1" s="5"/>
      <c r="C1" s="5"/>
      <c r="D1" s="5"/>
      <c r="E1" s="5"/>
      <c r="F1" s="10"/>
      <c r="G1" s="47" t="s">
        <v>12</v>
      </c>
      <c r="H1" s="47"/>
      <c r="I1" s="47"/>
    </row>
    <row r="2" spans="1:9" ht="12.75" customHeight="1">
      <c r="A2" s="5"/>
      <c r="B2" s="5"/>
      <c r="C2" s="5"/>
      <c r="D2" s="5"/>
      <c r="E2" s="5"/>
      <c r="F2" s="10"/>
      <c r="G2" s="47"/>
      <c r="H2" s="47"/>
      <c r="I2" s="47"/>
    </row>
    <row r="3" spans="1:9" ht="12.75" customHeight="1">
      <c r="A3" s="5"/>
      <c r="B3" s="5"/>
      <c r="C3" s="5"/>
      <c r="D3" s="5"/>
      <c r="E3" s="5"/>
      <c r="F3" s="10"/>
      <c r="G3" s="47"/>
      <c r="H3" s="47"/>
      <c r="I3" s="47"/>
    </row>
    <row r="4" spans="1:9" ht="56.25" customHeight="1">
      <c r="A4" s="5"/>
      <c r="B4" s="5"/>
      <c r="C4" s="5"/>
      <c r="D4" s="5"/>
      <c r="E4" s="5"/>
      <c r="F4" s="10"/>
      <c r="G4" s="47"/>
      <c r="H4" s="47"/>
      <c r="I4" s="47"/>
    </row>
    <row r="5" spans="1:8" ht="60.75" customHeight="1" thickBot="1">
      <c r="A5" s="34" t="s">
        <v>18</v>
      </c>
      <c r="B5" s="34"/>
      <c r="C5" s="34"/>
      <c r="D5" s="34"/>
      <c r="E5" s="34"/>
      <c r="F5" s="34"/>
      <c r="G5" s="34"/>
      <c r="H5" s="34"/>
    </row>
    <row r="6" spans="1:8" ht="16.5" customHeight="1" thickBot="1">
      <c r="A6" s="37" t="s">
        <v>24</v>
      </c>
      <c r="B6" s="37" t="s">
        <v>0</v>
      </c>
      <c r="C6" s="37" t="s">
        <v>17</v>
      </c>
      <c r="D6" s="39" t="s">
        <v>1</v>
      </c>
      <c r="E6" s="40"/>
      <c r="F6" s="40"/>
      <c r="G6" s="40"/>
      <c r="H6" s="41"/>
    </row>
    <row r="7" spans="1:8" ht="86.25" customHeight="1" thickBot="1">
      <c r="A7" s="38"/>
      <c r="B7" s="38"/>
      <c r="C7" s="38"/>
      <c r="D7" s="13" t="s">
        <v>2</v>
      </c>
      <c r="E7" s="13" t="s">
        <v>3</v>
      </c>
      <c r="F7" s="13" t="s">
        <v>4</v>
      </c>
      <c r="G7" s="13" t="s">
        <v>15</v>
      </c>
      <c r="H7" s="11" t="s">
        <v>16</v>
      </c>
    </row>
    <row r="8" spans="1:8" ht="14.25" customHeight="1" thickBot="1">
      <c r="A8" s="42" t="s">
        <v>11</v>
      </c>
      <c r="B8" s="7" t="s">
        <v>5</v>
      </c>
      <c r="C8" s="8">
        <f aca="true" t="shared" si="0" ref="C8:C13">D8+E8+F8+G8</f>
        <v>73.1</v>
      </c>
      <c r="D8" s="12">
        <v>14.8</v>
      </c>
      <c r="E8" s="8">
        <v>19.5</v>
      </c>
      <c r="F8" s="8">
        <v>23.1</v>
      </c>
      <c r="G8" s="8">
        <v>15.7</v>
      </c>
      <c r="H8" s="35">
        <v>73.1</v>
      </c>
    </row>
    <row r="9" spans="1:8" ht="14.25" thickBot="1">
      <c r="A9" s="43"/>
      <c r="B9" s="9" t="s">
        <v>14</v>
      </c>
      <c r="C9" s="8">
        <f t="shared" si="0"/>
        <v>22.7</v>
      </c>
      <c r="D9" s="12">
        <v>4.59</v>
      </c>
      <c r="E9" s="8">
        <v>6.07</v>
      </c>
      <c r="F9" s="8">
        <v>7.17</v>
      </c>
      <c r="G9" s="8">
        <v>4.87</v>
      </c>
      <c r="H9" s="36"/>
    </row>
    <row r="10" spans="1:8" ht="25.5" customHeight="1" thickBot="1">
      <c r="A10" s="42" t="s">
        <v>6</v>
      </c>
      <c r="B10" s="7" t="s">
        <v>5</v>
      </c>
      <c r="C10" s="8">
        <f t="shared" si="0"/>
        <v>153.8</v>
      </c>
      <c r="D10" s="12">
        <v>28.2</v>
      </c>
      <c r="E10" s="8">
        <v>46.6</v>
      </c>
      <c r="F10" s="8">
        <v>49.1</v>
      </c>
      <c r="G10" s="8">
        <v>29.9</v>
      </c>
      <c r="H10" s="35">
        <v>153.8</v>
      </c>
    </row>
    <row r="11" spans="1:8" ht="23.25" customHeight="1" thickBot="1">
      <c r="A11" s="43"/>
      <c r="B11" s="9" t="s">
        <v>14</v>
      </c>
      <c r="C11" s="8">
        <f t="shared" si="0"/>
        <v>52.480000000000004</v>
      </c>
      <c r="D11" s="12">
        <v>8.74</v>
      </c>
      <c r="E11" s="8">
        <v>10.92</v>
      </c>
      <c r="F11" s="8">
        <v>13.15</v>
      </c>
      <c r="G11" s="8">
        <v>19.67</v>
      </c>
      <c r="H11" s="36"/>
    </row>
    <row r="12" spans="1:8" ht="18" customHeight="1" thickBot="1">
      <c r="A12" s="42" t="s">
        <v>13</v>
      </c>
      <c r="B12" s="7" t="s">
        <v>5</v>
      </c>
      <c r="C12" s="8">
        <f t="shared" si="0"/>
        <v>38.8</v>
      </c>
      <c r="D12" s="12">
        <v>7.4</v>
      </c>
      <c r="E12" s="8">
        <v>8.3</v>
      </c>
      <c r="F12" s="8">
        <v>18.3</v>
      </c>
      <c r="G12" s="8">
        <v>4.8</v>
      </c>
      <c r="H12" s="35">
        <v>38.8</v>
      </c>
    </row>
    <row r="13" spans="1:8" ht="44.25" customHeight="1" thickBot="1">
      <c r="A13" s="43"/>
      <c r="B13" s="9" t="s">
        <v>14</v>
      </c>
      <c r="C13" s="8">
        <f t="shared" si="0"/>
        <v>14.399999999999999</v>
      </c>
      <c r="D13" s="12">
        <v>2.28</v>
      </c>
      <c r="E13" s="8">
        <v>3.58</v>
      </c>
      <c r="F13" s="8">
        <v>2.98</v>
      </c>
      <c r="G13" s="8">
        <v>5.56</v>
      </c>
      <c r="H13" s="36"/>
    </row>
    <row r="14" spans="1:8" ht="14.25" thickBot="1">
      <c r="A14" s="44" t="s">
        <v>7</v>
      </c>
      <c r="B14" s="7" t="s">
        <v>5</v>
      </c>
      <c r="C14" s="8">
        <f aca="true" t="shared" si="1" ref="C14:H14">C8+C10+C12</f>
        <v>265.7</v>
      </c>
      <c r="D14" s="12">
        <f t="shared" si="1"/>
        <v>50.4</v>
      </c>
      <c r="E14" s="8">
        <f t="shared" si="1"/>
        <v>74.39999999999999</v>
      </c>
      <c r="F14" s="8">
        <f t="shared" si="1"/>
        <v>90.5</v>
      </c>
      <c r="G14" s="8">
        <f t="shared" si="1"/>
        <v>50.39999999999999</v>
      </c>
      <c r="H14" s="35">
        <f t="shared" si="1"/>
        <v>265.7</v>
      </c>
    </row>
    <row r="15" spans="1:8" ht="14.25" thickBot="1">
      <c r="A15" s="45"/>
      <c r="B15" s="9" t="s">
        <v>14</v>
      </c>
      <c r="C15" s="8">
        <f>C9+C11+C13</f>
        <v>89.58000000000001</v>
      </c>
      <c r="D15" s="12">
        <f>D9+D11+D13</f>
        <v>15.61</v>
      </c>
      <c r="E15" s="8">
        <f>E9+E11+E13</f>
        <v>20.57</v>
      </c>
      <c r="F15" s="8">
        <f>F9+F11+F13</f>
        <v>23.3</v>
      </c>
      <c r="G15" s="8">
        <f>G9+G11+G13</f>
        <v>30.1</v>
      </c>
      <c r="H15" s="36"/>
    </row>
    <row r="16" spans="4:7" ht="12.75">
      <c r="D16" s="2"/>
      <c r="E16" s="2"/>
      <c r="F16" s="2"/>
      <c r="G16" s="2"/>
    </row>
    <row r="19" spans="1:7" ht="18.75">
      <c r="A19" s="5"/>
      <c r="B19" s="6" t="s">
        <v>20</v>
      </c>
      <c r="C19" s="6"/>
      <c r="D19" s="6"/>
      <c r="E19" s="6"/>
      <c r="F19" s="6"/>
      <c r="G19" s="5"/>
    </row>
    <row r="20" spans="2:7" ht="18.75">
      <c r="B20" s="6" t="s">
        <v>21</v>
      </c>
      <c r="G20" s="6" t="s">
        <v>22</v>
      </c>
    </row>
  </sheetData>
  <sheetProtection/>
  <mergeCells count="14">
    <mergeCell ref="A8:A9"/>
    <mergeCell ref="A10:A11"/>
    <mergeCell ref="A14:A15"/>
    <mergeCell ref="A12:A13"/>
    <mergeCell ref="G1:I4"/>
    <mergeCell ref="A5:H5"/>
    <mergeCell ref="H14:H15"/>
    <mergeCell ref="H8:H9"/>
    <mergeCell ref="H10:H11"/>
    <mergeCell ref="H12:H13"/>
    <mergeCell ref="A6:A7"/>
    <mergeCell ref="B6:B7"/>
    <mergeCell ref="C6:C7"/>
    <mergeCell ref="D6:H6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="120" zoomScaleSheetLayoutView="120" zoomScalePageLayoutView="0" workbookViewId="0" topLeftCell="A1">
      <selection activeCell="A5" sqref="A5:H5"/>
    </sheetView>
  </sheetViews>
  <sheetFormatPr defaultColWidth="9.00390625" defaultRowHeight="12.75"/>
  <cols>
    <col min="1" max="1" width="23.875" style="0" customWidth="1"/>
    <col min="2" max="2" width="18.00390625" style="0" customWidth="1"/>
    <col min="3" max="3" width="17.25390625" style="0" customWidth="1"/>
    <col min="4" max="4" width="13.375" style="0" customWidth="1"/>
    <col min="5" max="5" width="10.75390625" style="0" customWidth="1"/>
    <col min="6" max="6" width="13.375" style="0" customWidth="1"/>
    <col min="7" max="7" width="14.625" style="0" customWidth="1"/>
    <col min="8" max="8" width="18.00390625" style="0" customWidth="1"/>
  </cols>
  <sheetData>
    <row r="1" spans="1:9" ht="12.75" customHeight="1">
      <c r="A1" s="5"/>
      <c r="B1" s="5"/>
      <c r="C1" s="5"/>
      <c r="D1" s="5"/>
      <c r="E1" s="5"/>
      <c r="F1" s="10"/>
      <c r="G1" s="47" t="s">
        <v>19</v>
      </c>
      <c r="H1" s="47"/>
      <c r="I1" s="47"/>
    </row>
    <row r="2" spans="1:9" ht="12.75" customHeight="1">
      <c r="A2" s="5"/>
      <c r="B2" s="5"/>
      <c r="C2" s="5"/>
      <c r="D2" s="5"/>
      <c r="E2" s="5"/>
      <c r="F2" s="10"/>
      <c r="G2" s="47"/>
      <c r="H2" s="47"/>
      <c r="I2" s="47"/>
    </row>
    <row r="3" spans="1:9" ht="12.75" customHeight="1">
      <c r="A3" s="5"/>
      <c r="B3" s="5"/>
      <c r="C3" s="5"/>
      <c r="D3" s="5"/>
      <c r="E3" s="5"/>
      <c r="F3" s="10"/>
      <c r="G3" s="47"/>
      <c r="H3" s="47"/>
      <c r="I3" s="47"/>
    </row>
    <row r="4" spans="1:9" ht="56.25" customHeight="1">
      <c r="A4" s="5"/>
      <c r="B4" s="5"/>
      <c r="C4" s="5"/>
      <c r="D4" s="5"/>
      <c r="E4" s="5"/>
      <c r="F4" s="10"/>
      <c r="G4" s="47"/>
      <c r="H4" s="47"/>
      <c r="I4" s="47"/>
    </row>
    <row r="5" spans="1:8" ht="59.25" customHeight="1" thickBot="1">
      <c r="A5" s="46" t="s">
        <v>23</v>
      </c>
      <c r="B5" s="46"/>
      <c r="C5" s="46"/>
      <c r="D5" s="46"/>
      <c r="E5" s="46"/>
      <c r="F5" s="46"/>
      <c r="G5" s="46"/>
      <c r="H5" s="46"/>
    </row>
    <row r="6" spans="1:8" ht="16.5" customHeight="1" thickBot="1">
      <c r="A6" s="37" t="s">
        <v>24</v>
      </c>
      <c r="B6" s="37" t="s">
        <v>0</v>
      </c>
      <c r="C6" s="37" t="s">
        <v>25</v>
      </c>
      <c r="D6" s="39" t="s">
        <v>1</v>
      </c>
      <c r="E6" s="40"/>
      <c r="F6" s="40"/>
      <c r="G6" s="40"/>
      <c r="H6" s="41"/>
    </row>
    <row r="7" spans="1:8" ht="86.25" customHeight="1" thickBot="1">
      <c r="A7" s="38"/>
      <c r="B7" s="38"/>
      <c r="C7" s="38"/>
      <c r="D7" s="13" t="s">
        <v>2</v>
      </c>
      <c r="E7" s="13" t="s">
        <v>3</v>
      </c>
      <c r="F7" s="13" t="s">
        <v>4</v>
      </c>
      <c r="G7" s="13" t="s">
        <v>15</v>
      </c>
      <c r="H7" s="11" t="s">
        <v>16</v>
      </c>
    </row>
    <row r="8" spans="1:8" ht="14.25" customHeight="1" thickBot="1">
      <c r="A8" s="42" t="s">
        <v>11</v>
      </c>
      <c r="B8" s="3" t="s">
        <v>5</v>
      </c>
      <c r="C8" s="8">
        <f aca="true" t="shared" si="0" ref="C8:C13">D8+E8+F8+G8</f>
        <v>223.70000000000002</v>
      </c>
      <c r="D8" s="12">
        <v>94.3</v>
      </c>
      <c r="E8" s="8">
        <v>35</v>
      </c>
      <c r="F8" s="8">
        <v>17.9</v>
      </c>
      <c r="G8" s="8">
        <v>76.5</v>
      </c>
      <c r="H8" s="35">
        <v>223.7</v>
      </c>
    </row>
    <row r="9" spans="1:8" ht="14.25" customHeight="1" thickBot="1">
      <c r="A9" s="43"/>
      <c r="B9" s="4" t="s">
        <v>9</v>
      </c>
      <c r="C9" s="8">
        <f t="shared" si="0"/>
        <v>22.8</v>
      </c>
      <c r="D9" s="12">
        <v>9.64</v>
      </c>
      <c r="E9" s="8">
        <v>3.54</v>
      </c>
      <c r="F9" s="8">
        <v>1.83</v>
      </c>
      <c r="G9" s="8">
        <v>7.79</v>
      </c>
      <c r="H9" s="36"/>
    </row>
    <row r="10" spans="1:8" ht="14.25" thickBot="1">
      <c r="A10" s="42" t="s">
        <v>6</v>
      </c>
      <c r="B10" s="3" t="s">
        <v>5</v>
      </c>
      <c r="C10" s="8">
        <f t="shared" si="0"/>
        <v>0</v>
      </c>
      <c r="D10" s="12"/>
      <c r="E10" s="8"/>
      <c r="F10" s="8"/>
      <c r="G10" s="8"/>
      <c r="H10" s="35"/>
    </row>
    <row r="11" spans="1:8" ht="44.25" customHeight="1" thickBot="1">
      <c r="A11" s="43"/>
      <c r="B11" s="4" t="s">
        <v>9</v>
      </c>
      <c r="C11" s="8">
        <f t="shared" si="0"/>
        <v>0</v>
      </c>
      <c r="D11" s="12"/>
      <c r="E11" s="8"/>
      <c r="F11" s="8"/>
      <c r="G11" s="8"/>
      <c r="H11" s="36"/>
    </row>
    <row r="12" spans="1:8" ht="18" customHeight="1" thickBot="1">
      <c r="A12" s="42" t="s">
        <v>13</v>
      </c>
      <c r="B12" s="3" t="s">
        <v>5</v>
      </c>
      <c r="C12" s="8">
        <f t="shared" si="0"/>
        <v>0</v>
      </c>
      <c r="D12" s="12"/>
      <c r="E12" s="8"/>
      <c r="F12" s="8"/>
      <c r="G12" s="8"/>
      <c r="H12" s="35"/>
    </row>
    <row r="13" spans="1:8" ht="44.25" customHeight="1" thickBot="1">
      <c r="A13" s="43"/>
      <c r="B13" s="4" t="s">
        <v>9</v>
      </c>
      <c r="C13" s="8">
        <f t="shared" si="0"/>
        <v>0</v>
      </c>
      <c r="D13" s="12"/>
      <c r="E13" s="8"/>
      <c r="F13" s="8"/>
      <c r="G13" s="8"/>
      <c r="H13" s="36"/>
    </row>
    <row r="14" spans="1:8" ht="14.25" thickBot="1">
      <c r="A14" s="44" t="s">
        <v>7</v>
      </c>
      <c r="B14" s="3" t="s">
        <v>5</v>
      </c>
      <c r="C14" s="8">
        <f>C8+C10+C12</f>
        <v>223.70000000000002</v>
      </c>
      <c r="D14" s="12">
        <f aca="true" t="shared" si="1" ref="D14:G15">D8+D10+D12</f>
        <v>94.3</v>
      </c>
      <c r="E14" s="8">
        <f t="shared" si="1"/>
        <v>35</v>
      </c>
      <c r="F14" s="8">
        <f t="shared" si="1"/>
        <v>17.9</v>
      </c>
      <c r="G14" s="8">
        <f t="shared" si="1"/>
        <v>76.5</v>
      </c>
      <c r="H14" s="35">
        <f>H8+H10+H12</f>
        <v>223.7</v>
      </c>
    </row>
    <row r="15" spans="1:8" ht="14.25" thickBot="1">
      <c r="A15" s="45"/>
      <c r="B15" s="4" t="s">
        <v>9</v>
      </c>
      <c r="C15" s="8">
        <f>C9+C11+C13</f>
        <v>22.8</v>
      </c>
      <c r="D15" s="12">
        <f t="shared" si="1"/>
        <v>9.64</v>
      </c>
      <c r="E15" s="8">
        <f t="shared" si="1"/>
        <v>3.54</v>
      </c>
      <c r="F15" s="8">
        <f t="shared" si="1"/>
        <v>1.83</v>
      </c>
      <c r="G15" s="8">
        <f t="shared" si="1"/>
        <v>7.79</v>
      </c>
      <c r="H15" s="36"/>
    </row>
    <row r="16" spans="4:7" ht="12.75">
      <c r="D16" s="2"/>
      <c r="E16" s="2"/>
      <c r="F16" s="2"/>
      <c r="G16" s="2"/>
    </row>
    <row r="19" spans="1:7" ht="18.75">
      <c r="A19" s="5"/>
      <c r="B19" s="6" t="s">
        <v>20</v>
      </c>
      <c r="C19" s="6"/>
      <c r="D19" s="6"/>
      <c r="E19" s="6"/>
      <c r="F19" s="6"/>
      <c r="G19" s="5"/>
    </row>
    <row r="20" spans="2:7" ht="18.75">
      <c r="B20" s="6" t="s">
        <v>21</v>
      </c>
      <c r="G20" s="6" t="s">
        <v>22</v>
      </c>
    </row>
  </sheetData>
  <sheetProtection/>
  <mergeCells count="14">
    <mergeCell ref="G1:I4"/>
    <mergeCell ref="A6:A7"/>
    <mergeCell ref="B6:B7"/>
    <mergeCell ref="C6:C7"/>
    <mergeCell ref="D6:H6"/>
    <mergeCell ref="A8:A9"/>
    <mergeCell ref="A10:A11"/>
    <mergeCell ref="A12:A13"/>
    <mergeCell ref="A14:A15"/>
    <mergeCell ref="A5:H5"/>
    <mergeCell ref="H8:H9"/>
    <mergeCell ref="H10:H11"/>
    <mergeCell ref="H12:H13"/>
    <mergeCell ref="H14:H15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="120" zoomScaleSheetLayoutView="120" zoomScalePageLayoutView="0" workbookViewId="0" topLeftCell="A1">
      <selection activeCell="G1" sqref="G1:I4"/>
    </sheetView>
  </sheetViews>
  <sheetFormatPr defaultColWidth="9.00390625" defaultRowHeight="12.75"/>
  <cols>
    <col min="1" max="1" width="23.875" style="0" customWidth="1"/>
    <col min="2" max="2" width="18.00390625" style="0" customWidth="1"/>
    <col min="3" max="3" width="17.25390625" style="0" customWidth="1"/>
    <col min="4" max="4" width="13.375" style="0" customWidth="1"/>
    <col min="5" max="5" width="10.75390625" style="0" customWidth="1"/>
    <col min="6" max="6" width="13.375" style="0" customWidth="1"/>
    <col min="7" max="7" width="14.625" style="0" customWidth="1"/>
    <col min="8" max="8" width="18.00390625" style="0" customWidth="1"/>
  </cols>
  <sheetData>
    <row r="1" spans="1:9" ht="12.75" customHeight="1">
      <c r="A1" s="5"/>
      <c r="B1" s="5"/>
      <c r="C1" s="5"/>
      <c r="D1" s="5"/>
      <c r="E1" s="5"/>
      <c r="F1" s="10"/>
      <c r="G1" s="47" t="s">
        <v>28</v>
      </c>
      <c r="H1" s="47"/>
      <c r="I1" s="47"/>
    </row>
    <row r="2" spans="1:9" ht="12.75" customHeight="1">
      <c r="A2" s="5"/>
      <c r="B2" s="5"/>
      <c r="C2" s="5"/>
      <c r="D2" s="5"/>
      <c r="E2" s="5"/>
      <c r="F2" s="10"/>
      <c r="G2" s="47"/>
      <c r="H2" s="47"/>
      <c r="I2" s="47"/>
    </row>
    <row r="3" spans="1:9" ht="12.75" customHeight="1">
      <c r="A3" s="5"/>
      <c r="B3" s="5"/>
      <c r="C3" s="5"/>
      <c r="D3" s="5"/>
      <c r="E3" s="5"/>
      <c r="F3" s="10"/>
      <c r="G3" s="47"/>
      <c r="H3" s="47"/>
      <c r="I3" s="47"/>
    </row>
    <row r="4" spans="1:9" ht="56.25" customHeight="1">
      <c r="A4" s="5"/>
      <c r="B4" s="5"/>
      <c r="C4" s="5"/>
      <c r="D4" s="5"/>
      <c r="E4" s="5"/>
      <c r="F4" s="10"/>
      <c r="G4" s="47"/>
      <c r="H4" s="47"/>
      <c r="I4" s="47"/>
    </row>
    <row r="5" spans="1:8" ht="59.25" customHeight="1" thickBot="1">
      <c r="A5" s="46" t="s">
        <v>26</v>
      </c>
      <c r="B5" s="46"/>
      <c r="C5" s="46"/>
      <c r="D5" s="46"/>
      <c r="E5" s="46"/>
      <c r="F5" s="46"/>
      <c r="G5" s="46"/>
      <c r="H5" s="46"/>
    </row>
    <row r="6" spans="1:8" ht="16.5" customHeight="1" thickBot="1">
      <c r="A6" s="37" t="s">
        <v>24</v>
      </c>
      <c r="B6" s="37" t="s">
        <v>0</v>
      </c>
      <c r="C6" s="37" t="s">
        <v>27</v>
      </c>
      <c r="D6" s="39" t="s">
        <v>1</v>
      </c>
      <c r="E6" s="40"/>
      <c r="F6" s="40"/>
      <c r="G6" s="40"/>
      <c r="H6" s="41"/>
    </row>
    <row r="7" spans="1:8" ht="86.25" customHeight="1" thickBot="1">
      <c r="A7" s="38"/>
      <c r="B7" s="38"/>
      <c r="C7" s="38"/>
      <c r="D7" s="13" t="s">
        <v>2</v>
      </c>
      <c r="E7" s="13" t="s">
        <v>3</v>
      </c>
      <c r="F7" s="13" t="s">
        <v>4</v>
      </c>
      <c r="G7" s="13" t="s">
        <v>15</v>
      </c>
      <c r="H7" s="11" t="s">
        <v>16</v>
      </c>
    </row>
    <row r="8" spans="1:8" ht="14.25" customHeight="1" thickBot="1">
      <c r="A8" s="42" t="s">
        <v>11</v>
      </c>
      <c r="B8" s="3" t="s">
        <v>5</v>
      </c>
      <c r="C8" s="8">
        <f aca="true" t="shared" si="0" ref="C8:C13">D8+E8+F8+G8</f>
        <v>19.8</v>
      </c>
      <c r="D8" s="12">
        <v>8.3</v>
      </c>
      <c r="E8" s="8">
        <v>3.1</v>
      </c>
      <c r="F8" s="8">
        <v>1.6</v>
      </c>
      <c r="G8" s="8">
        <v>6.8</v>
      </c>
      <c r="H8" s="35">
        <v>19.8</v>
      </c>
    </row>
    <row r="9" spans="1:8" ht="14.25" customHeight="1" thickBot="1">
      <c r="A9" s="43"/>
      <c r="B9" s="1" t="s">
        <v>8</v>
      </c>
      <c r="C9" s="8">
        <f t="shared" si="0"/>
        <v>10.33</v>
      </c>
      <c r="D9" s="12">
        <v>4.33</v>
      </c>
      <c r="E9" s="8">
        <v>1.62</v>
      </c>
      <c r="F9" s="8">
        <v>0.83</v>
      </c>
      <c r="G9" s="8">
        <v>3.55</v>
      </c>
      <c r="H9" s="36"/>
    </row>
    <row r="10" spans="1:8" ht="24" customHeight="1" thickBot="1">
      <c r="A10" s="42" t="s">
        <v>6</v>
      </c>
      <c r="B10" s="3" t="s">
        <v>5</v>
      </c>
      <c r="C10" s="8">
        <f t="shared" si="0"/>
        <v>195.7</v>
      </c>
      <c r="D10" s="12">
        <v>81.3</v>
      </c>
      <c r="E10" s="8">
        <v>30</v>
      </c>
      <c r="F10" s="8">
        <v>15.7</v>
      </c>
      <c r="G10" s="8">
        <v>68.7</v>
      </c>
      <c r="H10" s="35">
        <v>195.7</v>
      </c>
    </row>
    <row r="11" spans="1:8" ht="29.25" customHeight="1" thickBot="1">
      <c r="A11" s="43"/>
      <c r="B11" s="1" t="s">
        <v>8</v>
      </c>
      <c r="C11" s="8">
        <f t="shared" si="0"/>
        <v>102.13</v>
      </c>
      <c r="D11" s="12">
        <v>42.43</v>
      </c>
      <c r="E11" s="8">
        <v>15.66</v>
      </c>
      <c r="F11" s="8">
        <v>8.19</v>
      </c>
      <c r="G11" s="8">
        <v>35.85</v>
      </c>
      <c r="H11" s="36"/>
    </row>
    <row r="12" spans="1:8" ht="24" customHeight="1" thickBot="1">
      <c r="A12" s="42" t="s">
        <v>13</v>
      </c>
      <c r="B12" s="3" t="s">
        <v>5</v>
      </c>
      <c r="C12" s="8">
        <f t="shared" si="0"/>
        <v>46.1</v>
      </c>
      <c r="D12" s="12">
        <v>19.4</v>
      </c>
      <c r="E12" s="8">
        <v>7</v>
      </c>
      <c r="F12" s="8">
        <v>3.6</v>
      </c>
      <c r="G12" s="8">
        <v>16.1</v>
      </c>
      <c r="H12" s="35">
        <v>46.1</v>
      </c>
    </row>
    <row r="13" spans="1:8" ht="25.5" customHeight="1" thickBot="1">
      <c r="A13" s="43"/>
      <c r="B13" s="1" t="s">
        <v>8</v>
      </c>
      <c r="C13" s="8">
        <f t="shared" si="0"/>
        <v>24.060000000000002</v>
      </c>
      <c r="D13" s="12">
        <v>10.12</v>
      </c>
      <c r="E13" s="8">
        <v>3.65</v>
      </c>
      <c r="F13" s="8">
        <v>1.91</v>
      </c>
      <c r="G13" s="8">
        <v>8.38</v>
      </c>
      <c r="H13" s="36"/>
    </row>
    <row r="14" spans="1:8" ht="14.25" thickBot="1">
      <c r="A14" s="44" t="s">
        <v>7</v>
      </c>
      <c r="B14" s="3" t="s">
        <v>5</v>
      </c>
      <c r="C14" s="8">
        <f>C8+C10+C12</f>
        <v>261.6</v>
      </c>
      <c r="D14" s="12">
        <f aca="true" t="shared" si="1" ref="D14:G15">D8+D10+D12</f>
        <v>109</v>
      </c>
      <c r="E14" s="8">
        <f t="shared" si="1"/>
        <v>40.1</v>
      </c>
      <c r="F14" s="8">
        <f t="shared" si="1"/>
        <v>20.900000000000002</v>
      </c>
      <c r="G14" s="8">
        <f t="shared" si="1"/>
        <v>91.6</v>
      </c>
      <c r="H14" s="35">
        <f>H8+H10+H12</f>
        <v>261.6</v>
      </c>
    </row>
    <row r="15" spans="1:8" ht="14.25" thickBot="1">
      <c r="A15" s="45"/>
      <c r="B15" s="1" t="s">
        <v>8</v>
      </c>
      <c r="C15" s="8">
        <f>C9+C11+C13</f>
        <v>136.51999999999998</v>
      </c>
      <c r="D15" s="12">
        <f t="shared" si="1"/>
        <v>56.879999999999995</v>
      </c>
      <c r="E15" s="8">
        <f t="shared" si="1"/>
        <v>20.93</v>
      </c>
      <c r="F15" s="8">
        <f t="shared" si="1"/>
        <v>10.93</v>
      </c>
      <c r="G15" s="8">
        <f t="shared" si="1"/>
        <v>47.78</v>
      </c>
      <c r="H15" s="36"/>
    </row>
    <row r="16" spans="4:7" ht="12.75">
      <c r="D16" s="2"/>
      <c r="E16" s="2"/>
      <c r="F16" s="2"/>
      <c r="G16" s="2"/>
    </row>
    <row r="19" spans="1:7" ht="18.75">
      <c r="A19" s="5"/>
      <c r="B19" s="6" t="s">
        <v>20</v>
      </c>
      <c r="C19" s="6"/>
      <c r="D19" s="6"/>
      <c r="E19" s="6"/>
      <c r="F19" s="6"/>
      <c r="G19" s="5"/>
    </row>
    <row r="20" spans="2:7" ht="18.75">
      <c r="B20" s="6" t="s">
        <v>21</v>
      </c>
      <c r="G20" s="6" t="s">
        <v>22</v>
      </c>
    </row>
  </sheetData>
  <sheetProtection/>
  <mergeCells count="14">
    <mergeCell ref="G1:I4"/>
    <mergeCell ref="A5:H5"/>
    <mergeCell ref="A6:A7"/>
    <mergeCell ref="B6:B7"/>
    <mergeCell ref="C6:C7"/>
    <mergeCell ref="D6:H6"/>
    <mergeCell ref="A14:A15"/>
    <mergeCell ref="H14:H15"/>
    <mergeCell ref="A8:A9"/>
    <mergeCell ref="H8:H9"/>
    <mergeCell ref="A10:A11"/>
    <mergeCell ref="H10:H11"/>
    <mergeCell ref="A12:A13"/>
    <mergeCell ref="H12:H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="120" zoomScaleSheetLayoutView="120" zoomScalePageLayoutView="0" workbookViewId="0" topLeftCell="A1">
      <selection activeCell="G1" sqref="G1:I4"/>
    </sheetView>
  </sheetViews>
  <sheetFormatPr defaultColWidth="9.00390625" defaultRowHeight="12.75"/>
  <cols>
    <col min="1" max="1" width="23.875" style="0" customWidth="1"/>
    <col min="2" max="2" width="18.00390625" style="0" customWidth="1"/>
    <col min="3" max="3" width="17.25390625" style="0" customWidth="1"/>
    <col min="4" max="4" width="13.375" style="0" customWidth="1"/>
    <col min="5" max="5" width="10.75390625" style="0" customWidth="1"/>
    <col min="6" max="6" width="13.375" style="0" customWidth="1"/>
    <col min="7" max="7" width="14.625" style="0" customWidth="1"/>
    <col min="8" max="8" width="18.00390625" style="0" customWidth="1"/>
  </cols>
  <sheetData>
    <row r="1" spans="1:9" ht="12.75" customHeight="1">
      <c r="A1" s="5"/>
      <c r="B1" s="5"/>
      <c r="C1" s="5"/>
      <c r="D1" s="5"/>
      <c r="E1" s="5"/>
      <c r="F1" s="10"/>
      <c r="G1" s="47" t="s">
        <v>29</v>
      </c>
      <c r="H1" s="47"/>
      <c r="I1" s="47"/>
    </row>
    <row r="2" spans="1:9" ht="12.75" customHeight="1">
      <c r="A2" s="5"/>
      <c r="B2" s="5"/>
      <c r="C2" s="5"/>
      <c r="D2" s="5"/>
      <c r="E2" s="5"/>
      <c r="F2" s="10"/>
      <c r="G2" s="47"/>
      <c r="H2" s="47"/>
      <c r="I2" s="47"/>
    </row>
    <row r="3" spans="1:9" ht="12.75" customHeight="1">
      <c r="A3" s="5"/>
      <c r="B3" s="5"/>
      <c r="C3" s="5"/>
      <c r="D3" s="5"/>
      <c r="E3" s="5"/>
      <c r="F3" s="10"/>
      <c r="G3" s="47"/>
      <c r="H3" s="47"/>
      <c r="I3" s="47"/>
    </row>
    <row r="4" spans="1:9" ht="56.25" customHeight="1">
      <c r="A4" s="5"/>
      <c r="B4" s="5"/>
      <c r="C4" s="5"/>
      <c r="D4" s="5"/>
      <c r="E4" s="5"/>
      <c r="F4" s="10"/>
      <c r="G4" s="47"/>
      <c r="H4" s="47"/>
      <c r="I4" s="47"/>
    </row>
    <row r="5" spans="1:8" ht="59.25" customHeight="1" thickBot="1">
      <c r="A5" s="46" t="s">
        <v>30</v>
      </c>
      <c r="B5" s="46"/>
      <c r="C5" s="46"/>
      <c r="D5" s="46"/>
      <c r="E5" s="46"/>
      <c r="F5" s="46"/>
      <c r="G5" s="46"/>
      <c r="H5" s="46"/>
    </row>
    <row r="6" spans="1:8" ht="16.5" customHeight="1" thickBot="1">
      <c r="A6" s="37" t="s">
        <v>24</v>
      </c>
      <c r="B6" s="37" t="s">
        <v>0</v>
      </c>
      <c r="C6" s="37" t="s">
        <v>27</v>
      </c>
      <c r="D6" s="39" t="s">
        <v>1</v>
      </c>
      <c r="E6" s="40"/>
      <c r="F6" s="40"/>
      <c r="G6" s="40"/>
      <c r="H6" s="41"/>
    </row>
    <row r="7" spans="1:8" ht="86.25" customHeight="1" thickBot="1">
      <c r="A7" s="38"/>
      <c r="B7" s="38"/>
      <c r="C7" s="38"/>
      <c r="D7" s="13" t="s">
        <v>2</v>
      </c>
      <c r="E7" s="13" t="s">
        <v>3</v>
      </c>
      <c r="F7" s="13" t="s">
        <v>4</v>
      </c>
      <c r="G7" s="13" t="s">
        <v>15</v>
      </c>
      <c r="H7" s="11" t="s">
        <v>16</v>
      </c>
    </row>
    <row r="8" spans="1:8" ht="14.25" customHeight="1" thickBot="1">
      <c r="A8" s="42" t="s">
        <v>11</v>
      </c>
      <c r="B8" s="3" t="s">
        <v>5</v>
      </c>
      <c r="C8" s="8">
        <f aca="true" t="shared" si="0" ref="C8:C13">D8+E8+F8+G8</f>
        <v>8.5</v>
      </c>
      <c r="D8" s="12">
        <v>1.25</v>
      </c>
      <c r="E8" s="8">
        <v>2.25</v>
      </c>
      <c r="F8" s="8">
        <v>2.85</v>
      </c>
      <c r="G8" s="8">
        <v>2.15</v>
      </c>
      <c r="H8" s="35">
        <v>8.5</v>
      </c>
    </row>
    <row r="9" spans="1:8" ht="14.25" customHeight="1" thickBot="1">
      <c r="A9" s="43"/>
      <c r="B9" s="1" t="s">
        <v>10</v>
      </c>
      <c r="C9" s="14">
        <f t="shared" si="0"/>
        <v>0.362</v>
      </c>
      <c r="D9" s="15">
        <v>0.053</v>
      </c>
      <c r="E9" s="14">
        <v>0.096</v>
      </c>
      <c r="F9" s="14">
        <v>0.121</v>
      </c>
      <c r="G9" s="14">
        <v>0.092</v>
      </c>
      <c r="H9" s="36"/>
    </row>
    <row r="10" spans="1:8" ht="24" customHeight="1" thickBot="1">
      <c r="A10" s="42" t="s">
        <v>6</v>
      </c>
      <c r="B10" s="3" t="s">
        <v>5</v>
      </c>
      <c r="C10" s="8">
        <f t="shared" si="0"/>
        <v>17.9</v>
      </c>
      <c r="D10" s="12">
        <v>4.5</v>
      </c>
      <c r="E10" s="8">
        <v>3.95</v>
      </c>
      <c r="F10" s="8">
        <v>4.05</v>
      </c>
      <c r="G10" s="8">
        <v>5.4</v>
      </c>
      <c r="H10" s="35">
        <v>17.9</v>
      </c>
    </row>
    <row r="11" spans="1:8" ht="29.25" customHeight="1" thickBot="1">
      <c r="A11" s="43"/>
      <c r="B11" s="1" t="s">
        <v>10</v>
      </c>
      <c r="C11" s="14">
        <f t="shared" si="0"/>
        <v>0.762</v>
      </c>
      <c r="D11" s="15">
        <v>0.191</v>
      </c>
      <c r="E11" s="14">
        <v>0.191</v>
      </c>
      <c r="F11" s="14">
        <v>0.19</v>
      </c>
      <c r="G11" s="14">
        <v>0.19</v>
      </c>
      <c r="H11" s="36"/>
    </row>
    <row r="12" spans="1:8" ht="24" customHeight="1" thickBot="1">
      <c r="A12" s="42" t="s">
        <v>13</v>
      </c>
      <c r="B12" s="3" t="s">
        <v>5</v>
      </c>
      <c r="C12" s="8">
        <f t="shared" si="0"/>
        <v>2.1</v>
      </c>
      <c r="D12" s="12">
        <v>0.65</v>
      </c>
      <c r="E12" s="8">
        <v>0.5</v>
      </c>
      <c r="F12" s="8">
        <v>0.6</v>
      </c>
      <c r="G12" s="8">
        <v>0.35</v>
      </c>
      <c r="H12" s="35">
        <v>2.1</v>
      </c>
    </row>
    <row r="13" spans="1:8" ht="25.5" customHeight="1" thickBot="1">
      <c r="A13" s="43"/>
      <c r="B13" s="1" t="s">
        <v>10</v>
      </c>
      <c r="C13" s="14">
        <f t="shared" si="0"/>
        <v>0.089</v>
      </c>
      <c r="D13" s="15">
        <v>0.028</v>
      </c>
      <c r="E13" s="14">
        <v>0.02</v>
      </c>
      <c r="F13" s="14">
        <v>0.026</v>
      </c>
      <c r="G13" s="14">
        <v>0.015</v>
      </c>
      <c r="H13" s="36"/>
    </row>
    <row r="14" spans="1:8" ht="14.25" thickBot="1">
      <c r="A14" s="44" t="s">
        <v>7</v>
      </c>
      <c r="B14" s="3" t="s">
        <v>5</v>
      </c>
      <c r="C14" s="8">
        <f>C8+C10+C12</f>
        <v>28.5</v>
      </c>
      <c r="D14" s="12">
        <f aca="true" t="shared" si="1" ref="D14:G15">D8+D10+D12</f>
        <v>6.4</v>
      </c>
      <c r="E14" s="8">
        <f t="shared" si="1"/>
        <v>6.7</v>
      </c>
      <c r="F14" s="8">
        <f t="shared" si="1"/>
        <v>7.5</v>
      </c>
      <c r="G14" s="8">
        <f t="shared" si="1"/>
        <v>7.9</v>
      </c>
      <c r="H14" s="35">
        <f>H8+H10+H12</f>
        <v>28.5</v>
      </c>
    </row>
    <row r="15" spans="1:8" ht="14.25" thickBot="1">
      <c r="A15" s="45"/>
      <c r="B15" s="1" t="s">
        <v>10</v>
      </c>
      <c r="C15" s="14">
        <f>C9+C11+C13</f>
        <v>1.213</v>
      </c>
      <c r="D15" s="15">
        <f t="shared" si="1"/>
        <v>0.272</v>
      </c>
      <c r="E15" s="14">
        <f t="shared" si="1"/>
        <v>0.30700000000000005</v>
      </c>
      <c r="F15" s="14">
        <f t="shared" si="1"/>
        <v>0.337</v>
      </c>
      <c r="G15" s="14">
        <f t="shared" si="1"/>
        <v>0.29700000000000004</v>
      </c>
      <c r="H15" s="36"/>
    </row>
    <row r="16" spans="4:7" ht="12.75">
      <c r="D16" s="2"/>
      <c r="E16" s="2"/>
      <c r="F16" s="2"/>
      <c r="G16" s="2"/>
    </row>
    <row r="19" spans="1:7" ht="18.75">
      <c r="A19" s="5"/>
      <c r="B19" s="6" t="s">
        <v>20</v>
      </c>
      <c r="C19" s="6"/>
      <c r="D19" s="6"/>
      <c r="E19" s="6"/>
      <c r="F19" s="6"/>
      <c r="G19" s="5"/>
    </row>
    <row r="20" spans="2:7" ht="18.75">
      <c r="B20" s="6" t="s">
        <v>21</v>
      </c>
      <c r="G20" s="6" t="s">
        <v>22</v>
      </c>
    </row>
  </sheetData>
  <sheetProtection/>
  <mergeCells count="14">
    <mergeCell ref="G1:I4"/>
    <mergeCell ref="A5:H5"/>
    <mergeCell ref="A6:A7"/>
    <mergeCell ref="B6:B7"/>
    <mergeCell ref="C6:C7"/>
    <mergeCell ref="D6:H6"/>
    <mergeCell ref="A14:A15"/>
    <mergeCell ref="H14:H15"/>
    <mergeCell ref="A8:A9"/>
    <mergeCell ref="H8:H9"/>
    <mergeCell ref="A10:A11"/>
    <mergeCell ref="H10:H11"/>
    <mergeCell ref="A12:A13"/>
    <mergeCell ref="H12:H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="120" zoomScaleSheetLayoutView="120" zoomScalePageLayoutView="0" workbookViewId="0" topLeftCell="A7">
      <selection activeCell="B19" sqref="B19:H20"/>
    </sheetView>
  </sheetViews>
  <sheetFormatPr defaultColWidth="9.00390625" defaultRowHeight="12.75"/>
  <cols>
    <col min="1" max="1" width="23.875" style="0" customWidth="1"/>
    <col min="2" max="2" width="18.00390625" style="0" customWidth="1"/>
    <col min="3" max="3" width="17.25390625" style="0" customWidth="1"/>
    <col min="4" max="4" width="13.375" style="0" customWidth="1"/>
    <col min="5" max="5" width="10.75390625" style="0" customWidth="1"/>
    <col min="6" max="6" width="13.375" style="0" customWidth="1"/>
    <col min="7" max="7" width="14.625" style="0" customWidth="1"/>
    <col min="8" max="8" width="18.00390625" style="0" customWidth="1"/>
  </cols>
  <sheetData>
    <row r="1" spans="1:9" ht="12.75" customHeight="1">
      <c r="A1" s="5"/>
      <c r="B1" s="5"/>
      <c r="C1" s="5"/>
      <c r="D1" s="5"/>
      <c r="E1" s="5"/>
      <c r="F1" s="10"/>
      <c r="G1" s="47" t="s">
        <v>31</v>
      </c>
      <c r="H1" s="47"/>
      <c r="I1" s="47"/>
    </row>
    <row r="2" spans="1:9" ht="12.75" customHeight="1">
      <c r="A2" s="5"/>
      <c r="B2" s="5"/>
      <c r="C2" s="5"/>
      <c r="D2" s="5"/>
      <c r="E2" s="5"/>
      <c r="F2" s="10"/>
      <c r="G2" s="47"/>
      <c r="H2" s="47"/>
      <c r="I2" s="47"/>
    </row>
    <row r="3" spans="1:9" ht="12.75" customHeight="1">
      <c r="A3" s="5"/>
      <c r="B3" s="5"/>
      <c r="C3" s="5"/>
      <c r="D3" s="5"/>
      <c r="E3" s="5"/>
      <c r="F3" s="10"/>
      <c r="G3" s="47"/>
      <c r="H3" s="47"/>
      <c r="I3" s="47"/>
    </row>
    <row r="4" spans="1:9" ht="56.25" customHeight="1">
      <c r="A4" s="5"/>
      <c r="B4" s="5"/>
      <c r="C4" s="5"/>
      <c r="D4" s="5"/>
      <c r="E4" s="5"/>
      <c r="F4" s="10"/>
      <c r="G4" s="47"/>
      <c r="H4" s="47"/>
      <c r="I4" s="47"/>
    </row>
    <row r="5" spans="1:8" ht="59.25" customHeight="1" thickBot="1">
      <c r="A5" s="46" t="s">
        <v>32</v>
      </c>
      <c r="B5" s="46"/>
      <c r="C5" s="46"/>
      <c r="D5" s="46"/>
      <c r="E5" s="46"/>
      <c r="F5" s="46"/>
      <c r="G5" s="46"/>
      <c r="H5" s="46"/>
    </row>
    <row r="6" spans="1:8" ht="16.5" customHeight="1" thickBot="1">
      <c r="A6" s="37" t="s">
        <v>24</v>
      </c>
      <c r="B6" s="37" t="s">
        <v>0</v>
      </c>
      <c r="C6" s="37" t="s">
        <v>33</v>
      </c>
      <c r="D6" s="39" t="s">
        <v>1</v>
      </c>
      <c r="E6" s="40"/>
      <c r="F6" s="40"/>
      <c r="G6" s="40"/>
      <c r="H6" s="41"/>
    </row>
    <row r="7" spans="1:8" ht="86.25" customHeight="1" thickBot="1">
      <c r="A7" s="38"/>
      <c r="B7" s="38"/>
      <c r="C7" s="38"/>
      <c r="D7" s="13" t="s">
        <v>2</v>
      </c>
      <c r="E7" s="13" t="s">
        <v>3</v>
      </c>
      <c r="F7" s="13" t="s">
        <v>4</v>
      </c>
      <c r="G7" s="13" t="s">
        <v>15</v>
      </c>
      <c r="H7" s="11" t="s">
        <v>16</v>
      </c>
    </row>
    <row r="8" spans="1:8" ht="14.25" customHeight="1" thickBot="1">
      <c r="A8" s="42" t="s">
        <v>11</v>
      </c>
      <c r="B8" s="3" t="s">
        <v>5</v>
      </c>
      <c r="C8" s="8">
        <f aca="true" t="shared" si="0" ref="C8:C13">D8+E8+F8+G8</f>
        <v>2.5</v>
      </c>
      <c r="D8" s="12">
        <v>0.5</v>
      </c>
      <c r="E8" s="8">
        <v>0.6</v>
      </c>
      <c r="F8" s="8">
        <v>0.8</v>
      </c>
      <c r="G8" s="8">
        <v>0.6</v>
      </c>
      <c r="H8" s="35">
        <v>2.5</v>
      </c>
    </row>
    <row r="9" spans="1:8" ht="14.25" customHeight="1" thickBot="1">
      <c r="A9" s="43"/>
      <c r="B9" s="1" t="s">
        <v>10</v>
      </c>
      <c r="C9" s="14">
        <f t="shared" si="0"/>
        <v>0.018000000000000002</v>
      </c>
      <c r="D9" s="15">
        <v>0.004</v>
      </c>
      <c r="E9" s="14">
        <v>0.004</v>
      </c>
      <c r="F9" s="14">
        <v>0.006</v>
      </c>
      <c r="G9" s="14">
        <v>0.004</v>
      </c>
      <c r="H9" s="36"/>
    </row>
    <row r="10" spans="1:8" ht="24" customHeight="1" thickBot="1">
      <c r="A10" s="42" t="s">
        <v>6</v>
      </c>
      <c r="B10" s="3" t="s">
        <v>5</v>
      </c>
      <c r="C10" s="8">
        <f t="shared" si="0"/>
        <v>1.3</v>
      </c>
      <c r="D10" s="12">
        <v>0.23</v>
      </c>
      <c r="E10" s="8">
        <v>0.38</v>
      </c>
      <c r="F10" s="8">
        <v>0.37</v>
      </c>
      <c r="G10" s="8">
        <v>0.32</v>
      </c>
      <c r="H10" s="35">
        <v>1.3</v>
      </c>
    </row>
    <row r="11" spans="1:8" ht="29.25" customHeight="1" thickBot="1">
      <c r="A11" s="43"/>
      <c r="B11" s="1" t="s">
        <v>10</v>
      </c>
      <c r="C11" s="14">
        <f t="shared" si="0"/>
        <v>0.01</v>
      </c>
      <c r="D11" s="15">
        <v>0.002</v>
      </c>
      <c r="E11" s="14">
        <v>0.003</v>
      </c>
      <c r="F11" s="14">
        <v>0.003</v>
      </c>
      <c r="G11" s="14">
        <v>0.002</v>
      </c>
      <c r="H11" s="36"/>
    </row>
    <row r="12" spans="1:8" ht="24" customHeight="1" thickBot="1">
      <c r="A12" s="42" t="s">
        <v>13</v>
      </c>
      <c r="B12" s="3" t="s">
        <v>5</v>
      </c>
      <c r="C12" s="8">
        <f t="shared" si="0"/>
        <v>0.5</v>
      </c>
      <c r="D12" s="12">
        <v>0.07</v>
      </c>
      <c r="E12" s="8">
        <v>0.12</v>
      </c>
      <c r="F12" s="8">
        <v>0.18</v>
      </c>
      <c r="G12" s="8">
        <v>0.13</v>
      </c>
      <c r="H12" s="35">
        <v>0.5</v>
      </c>
    </row>
    <row r="13" spans="1:8" ht="25.5" customHeight="1" thickBot="1">
      <c r="A13" s="43"/>
      <c r="B13" s="1" t="s">
        <v>10</v>
      </c>
      <c r="C13" s="14">
        <f t="shared" si="0"/>
        <v>0.004</v>
      </c>
      <c r="D13" s="15">
        <v>0.001</v>
      </c>
      <c r="E13" s="14">
        <v>0.001</v>
      </c>
      <c r="F13" s="14">
        <v>0.001</v>
      </c>
      <c r="G13" s="14">
        <v>0.001</v>
      </c>
      <c r="H13" s="36"/>
    </row>
    <row r="14" spans="1:8" ht="14.25" thickBot="1">
      <c r="A14" s="44" t="s">
        <v>7</v>
      </c>
      <c r="B14" s="3" t="s">
        <v>5</v>
      </c>
      <c r="C14" s="8">
        <f>C8+C10+C12</f>
        <v>4.3</v>
      </c>
      <c r="D14" s="12">
        <f aca="true" t="shared" si="1" ref="D14:G15">D8+D10+D12</f>
        <v>0.8</v>
      </c>
      <c r="E14" s="8">
        <f t="shared" si="1"/>
        <v>1.1</v>
      </c>
      <c r="F14" s="8">
        <f t="shared" si="1"/>
        <v>1.3499999999999999</v>
      </c>
      <c r="G14" s="8">
        <f t="shared" si="1"/>
        <v>1.0499999999999998</v>
      </c>
      <c r="H14" s="35">
        <f>H8+H10+H12</f>
        <v>4.3</v>
      </c>
    </row>
    <row r="15" spans="1:8" ht="14.25" thickBot="1">
      <c r="A15" s="45"/>
      <c r="B15" s="1" t="s">
        <v>10</v>
      </c>
      <c r="C15" s="14">
        <f>C9+C11+C13</f>
        <v>0.032</v>
      </c>
      <c r="D15" s="15">
        <f t="shared" si="1"/>
        <v>0.007</v>
      </c>
      <c r="E15" s="14">
        <f t="shared" si="1"/>
        <v>0.008</v>
      </c>
      <c r="F15" s="14">
        <f t="shared" si="1"/>
        <v>0.010000000000000002</v>
      </c>
      <c r="G15" s="14">
        <f t="shared" si="1"/>
        <v>0.007</v>
      </c>
      <c r="H15" s="36"/>
    </row>
    <row r="16" spans="4:7" ht="12.75">
      <c r="D16" s="2"/>
      <c r="E16" s="2"/>
      <c r="F16" s="2"/>
      <c r="G16" s="2"/>
    </row>
    <row r="19" spans="1:7" ht="18.75">
      <c r="A19" s="5"/>
      <c r="B19" s="6" t="s">
        <v>20</v>
      </c>
      <c r="C19" s="6"/>
      <c r="D19" s="6"/>
      <c r="E19" s="6"/>
      <c r="F19" s="6"/>
      <c r="G19" s="5"/>
    </row>
    <row r="20" spans="2:7" ht="18.75">
      <c r="B20" s="6" t="s">
        <v>21</v>
      </c>
      <c r="G20" s="6" t="s">
        <v>22</v>
      </c>
    </row>
  </sheetData>
  <sheetProtection/>
  <mergeCells count="14">
    <mergeCell ref="G1:I4"/>
    <mergeCell ref="A5:H5"/>
    <mergeCell ref="A6:A7"/>
    <mergeCell ref="B6:B7"/>
    <mergeCell ref="C6:C7"/>
    <mergeCell ref="D6:H6"/>
    <mergeCell ref="A14:A15"/>
    <mergeCell ref="H14:H15"/>
    <mergeCell ref="A8:A9"/>
    <mergeCell ref="H8:H9"/>
    <mergeCell ref="A10:A11"/>
    <mergeCell ref="H10:H11"/>
    <mergeCell ref="A12:A13"/>
    <mergeCell ref="H12:H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23" sqref="A23:I23"/>
    </sheetView>
  </sheetViews>
  <sheetFormatPr defaultColWidth="9.00390625" defaultRowHeight="12.75"/>
  <cols>
    <col min="1" max="1" width="8.25390625" style="17" customWidth="1"/>
    <col min="2" max="2" width="35.00390625" style="17" customWidth="1"/>
    <col min="3" max="3" width="19.375" style="17" customWidth="1"/>
    <col min="4" max="4" width="13.875" style="17" customWidth="1"/>
    <col min="5" max="5" width="20.25390625" style="17" customWidth="1"/>
    <col min="6" max="6" width="16.75390625" style="17" customWidth="1"/>
    <col min="7" max="7" width="17.75390625" style="17" customWidth="1"/>
    <col min="8" max="8" width="16.625" style="17" customWidth="1"/>
    <col min="9" max="9" width="19.875" style="17" customWidth="1"/>
    <col min="10" max="16384" width="9.125" style="17" customWidth="1"/>
  </cols>
  <sheetData>
    <row r="1" spans="1:9" ht="15.75" customHeight="1">
      <c r="A1" s="16"/>
      <c r="B1" s="16"/>
      <c r="C1" s="16"/>
      <c r="D1" s="16"/>
      <c r="E1" s="16"/>
      <c r="F1" s="16"/>
      <c r="G1" s="16"/>
      <c r="H1" s="47" t="s">
        <v>46</v>
      </c>
      <c r="I1" s="47"/>
    </row>
    <row r="2" spans="1:9" ht="15.75" customHeight="1">
      <c r="A2" s="16"/>
      <c r="B2" s="16"/>
      <c r="C2" s="16"/>
      <c r="D2" s="16"/>
      <c r="E2" s="16"/>
      <c r="F2" s="16"/>
      <c r="G2" s="16"/>
      <c r="H2" s="47"/>
      <c r="I2" s="47"/>
    </row>
    <row r="3" spans="1:9" ht="15.75" customHeight="1">
      <c r="A3" s="16"/>
      <c r="B3" s="16"/>
      <c r="C3" s="16"/>
      <c r="D3" s="16"/>
      <c r="E3" s="16"/>
      <c r="F3" s="16"/>
      <c r="G3" s="16"/>
      <c r="H3" s="47"/>
      <c r="I3" s="47"/>
    </row>
    <row r="4" spans="1:9" ht="18.75" customHeight="1">
      <c r="A4" s="16"/>
      <c r="B4" s="16"/>
      <c r="C4" s="16"/>
      <c r="D4" s="16"/>
      <c r="E4" s="16"/>
      <c r="F4" s="16"/>
      <c r="G4" s="16"/>
      <c r="H4" s="47"/>
      <c r="I4" s="47"/>
    </row>
    <row r="5" spans="1:9" ht="15.75">
      <c r="A5" s="52" t="s">
        <v>47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2" t="s">
        <v>34</v>
      </c>
      <c r="B6" s="52"/>
      <c r="C6" s="52"/>
      <c r="D6" s="52"/>
      <c r="E6" s="52"/>
      <c r="F6" s="52"/>
      <c r="G6" s="52"/>
      <c r="H6" s="52"/>
      <c r="I6" s="52"/>
    </row>
    <row r="7" spans="1:9" ht="15.75" customHeight="1">
      <c r="A7" s="53" t="s">
        <v>48</v>
      </c>
      <c r="B7" s="53"/>
      <c r="C7" s="53"/>
      <c r="D7" s="53"/>
      <c r="E7" s="53"/>
      <c r="F7" s="53"/>
      <c r="G7" s="53"/>
      <c r="H7" s="53"/>
      <c r="I7" s="53"/>
    </row>
    <row r="8" spans="1:9" ht="15.75" customHeight="1">
      <c r="A8" s="54" t="s">
        <v>49</v>
      </c>
      <c r="B8" s="54"/>
      <c r="C8" s="54"/>
      <c r="D8" s="54"/>
      <c r="E8" s="54"/>
      <c r="F8" s="54"/>
      <c r="G8" s="54"/>
      <c r="H8" s="54"/>
      <c r="I8" s="54"/>
    </row>
    <row r="9" spans="1:9" ht="18.75">
      <c r="A9" s="18"/>
      <c r="B9" s="18"/>
      <c r="C9" s="18"/>
      <c r="D9" s="18"/>
      <c r="E9" s="18"/>
      <c r="F9" s="18"/>
      <c r="G9" s="18"/>
      <c r="H9" s="18"/>
      <c r="I9" s="18"/>
    </row>
    <row r="10" spans="1:9" ht="64.5" customHeight="1">
      <c r="A10" s="55" t="s">
        <v>35</v>
      </c>
      <c r="B10" s="51" t="s">
        <v>50</v>
      </c>
      <c r="C10" s="51" t="s">
        <v>36</v>
      </c>
      <c r="D10" s="51"/>
      <c r="E10" s="51" t="s">
        <v>52</v>
      </c>
      <c r="F10" s="51"/>
      <c r="G10" s="51"/>
      <c r="H10" s="51" t="s">
        <v>37</v>
      </c>
      <c r="I10" s="51"/>
    </row>
    <row r="11" spans="1:9" ht="33" customHeight="1">
      <c r="A11" s="56"/>
      <c r="B11" s="51"/>
      <c r="C11" s="51" t="s">
        <v>38</v>
      </c>
      <c r="D11" s="51" t="s">
        <v>51</v>
      </c>
      <c r="E11" s="51" t="s">
        <v>53</v>
      </c>
      <c r="F11" s="51"/>
      <c r="G11" s="51" t="s">
        <v>54</v>
      </c>
      <c r="H11" s="51" t="s">
        <v>38</v>
      </c>
      <c r="I11" s="51" t="s">
        <v>51</v>
      </c>
    </row>
    <row r="12" spans="1:9" ht="96.75" customHeight="1">
      <c r="A12" s="57"/>
      <c r="B12" s="51"/>
      <c r="C12" s="51"/>
      <c r="D12" s="51"/>
      <c r="E12" s="33" t="s">
        <v>39</v>
      </c>
      <c r="F12" s="33" t="s">
        <v>51</v>
      </c>
      <c r="G12" s="51"/>
      <c r="H12" s="51"/>
      <c r="I12" s="51"/>
    </row>
    <row r="13" spans="1:9" ht="31.5" customHeight="1">
      <c r="A13" s="19">
        <v>1</v>
      </c>
      <c r="B13" s="20" t="s">
        <v>40</v>
      </c>
      <c r="C13" s="21"/>
      <c r="D13" s="21"/>
      <c r="E13" s="22"/>
      <c r="F13" s="22"/>
      <c r="G13" s="22"/>
      <c r="H13" s="23"/>
      <c r="I13" s="23"/>
    </row>
    <row r="14" spans="1:9" ht="31.5" customHeight="1">
      <c r="A14" s="19">
        <v>2</v>
      </c>
      <c r="B14" s="20" t="s">
        <v>41</v>
      </c>
      <c r="C14" s="21"/>
      <c r="D14" s="21"/>
      <c r="E14" s="24"/>
      <c r="F14" s="22"/>
      <c r="G14" s="24"/>
      <c r="H14" s="23"/>
      <c r="I14" s="23"/>
    </row>
    <row r="15" spans="1:9" ht="31.5" customHeight="1">
      <c r="A15" s="19">
        <f>A14+1</f>
        <v>3</v>
      </c>
      <c r="B15" s="20" t="s">
        <v>42</v>
      </c>
      <c r="C15" s="21"/>
      <c r="D15" s="21"/>
      <c r="E15" s="22"/>
      <c r="F15" s="22"/>
      <c r="G15" s="22"/>
      <c r="H15" s="23"/>
      <c r="I15" s="23"/>
    </row>
    <row r="16" spans="1:9" ht="41.25" customHeight="1">
      <c r="A16" s="19">
        <f>A15+1</f>
        <v>4</v>
      </c>
      <c r="B16" s="20" t="s">
        <v>43</v>
      </c>
      <c r="C16" s="21"/>
      <c r="D16" s="21"/>
      <c r="E16" s="25"/>
      <c r="F16" s="22"/>
      <c r="G16" s="22"/>
      <c r="H16" s="23"/>
      <c r="I16" s="23"/>
    </row>
    <row r="17" spans="1:9" ht="32.25" customHeight="1">
      <c r="A17" s="19">
        <v>5</v>
      </c>
      <c r="B17" s="20" t="s">
        <v>44</v>
      </c>
      <c r="C17" s="21"/>
      <c r="D17" s="21"/>
      <c r="E17" s="26"/>
      <c r="F17" s="27"/>
      <c r="G17" s="27"/>
      <c r="H17" s="28"/>
      <c r="I17" s="28"/>
    </row>
    <row r="18" spans="1:9" ht="26.25" customHeight="1">
      <c r="A18" s="48" t="s">
        <v>45</v>
      </c>
      <c r="B18" s="49"/>
      <c r="C18" s="29"/>
      <c r="D18" s="30"/>
      <c r="E18" s="29"/>
      <c r="F18" s="30"/>
      <c r="G18" s="30"/>
      <c r="H18" s="31"/>
      <c r="I18" s="30"/>
    </row>
    <row r="19" spans="1:9" ht="15.7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8.75">
      <c r="A20" s="16"/>
      <c r="B20" s="6" t="s">
        <v>20</v>
      </c>
      <c r="C20" s="6"/>
      <c r="D20" s="6"/>
      <c r="E20" s="6"/>
      <c r="F20" s="6"/>
      <c r="G20" s="5"/>
      <c r="H20"/>
      <c r="I20" s="32"/>
    </row>
    <row r="21" spans="1:9" ht="18.75">
      <c r="A21" s="16"/>
      <c r="B21" s="6" t="s">
        <v>21</v>
      </c>
      <c r="C21"/>
      <c r="D21"/>
      <c r="E21"/>
      <c r="F21"/>
      <c r="G21" s="6" t="s">
        <v>22</v>
      </c>
      <c r="H21"/>
      <c r="I21" s="16"/>
    </row>
    <row r="22" spans="1:9" ht="15.75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18.75">
      <c r="A23" s="50"/>
      <c r="B23" s="50"/>
      <c r="C23" s="50"/>
      <c r="D23" s="50"/>
      <c r="E23" s="50"/>
      <c r="F23" s="50"/>
      <c r="G23" s="50"/>
      <c r="H23" s="50"/>
      <c r="I23" s="50"/>
    </row>
  </sheetData>
  <sheetProtection/>
  <mergeCells count="18">
    <mergeCell ref="A6:I6"/>
    <mergeCell ref="A7:I7"/>
    <mergeCell ref="A8:I8"/>
    <mergeCell ref="A10:A12"/>
    <mergeCell ref="B10:B12"/>
    <mergeCell ref="C10:D10"/>
    <mergeCell ref="E10:G10"/>
    <mergeCell ref="H10:I10"/>
    <mergeCell ref="A18:B18"/>
    <mergeCell ref="A23:I23"/>
    <mergeCell ref="H1:I4"/>
    <mergeCell ref="C11:C12"/>
    <mergeCell ref="D11:D12"/>
    <mergeCell ref="E11:F11"/>
    <mergeCell ref="G11:G12"/>
    <mergeCell ref="H11:H12"/>
    <mergeCell ref="I11:I12"/>
    <mergeCell ref="A5:I5"/>
  </mergeCells>
  <printOptions/>
  <pageMargins left="0.9448818897637796" right="0.1968503937007874" top="0.984251968503937" bottom="0.984251968503937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MSPUTNIK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eXPerience</dc:creator>
  <cp:keywords/>
  <dc:description/>
  <cp:lastModifiedBy>radko</cp:lastModifiedBy>
  <cp:lastPrinted>2020-03-24T15:01:10Z</cp:lastPrinted>
  <dcterms:created xsi:type="dcterms:W3CDTF">2011-04-15T14:00:54Z</dcterms:created>
  <dcterms:modified xsi:type="dcterms:W3CDTF">2020-03-24T15:03:24Z</dcterms:modified>
  <cp:category/>
  <cp:version/>
  <cp:contentType/>
  <cp:contentStatus/>
</cp:coreProperties>
</file>