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зміни 01.04.18" sheetId="1" r:id="rId1"/>
  </sheets>
  <definedNames>
    <definedName name="_xlnm.Print_Area" localSheetId="0">'зміни 01.04.18'!$A$1:$F$98</definedName>
  </definedNames>
  <calcPr fullCalcOnLoad="1"/>
</workbook>
</file>

<file path=xl/sharedStrings.xml><?xml version="1.0" encoding="utf-8"?>
<sst xmlns="http://schemas.openxmlformats.org/spreadsheetml/2006/main" count="145" uniqueCount="88">
  <si>
    <t xml:space="preserve">№ п\п </t>
  </si>
  <si>
    <t>Назва структурного підрозділу та посад</t>
  </si>
  <si>
    <t>Посадовий оклад (грн)</t>
  </si>
  <si>
    <t>1.</t>
  </si>
  <si>
    <t>2.</t>
  </si>
  <si>
    <t>3.</t>
  </si>
  <si>
    <t>4.</t>
  </si>
  <si>
    <t>5.</t>
  </si>
  <si>
    <t>6.</t>
  </si>
  <si>
    <t>ВСЬОГО:</t>
  </si>
  <si>
    <t>7.</t>
  </si>
  <si>
    <t>Начальник відділу</t>
  </si>
  <si>
    <t>8.</t>
  </si>
  <si>
    <t>9.</t>
  </si>
  <si>
    <t xml:space="preserve">Спеціаліст І категорії </t>
  </si>
  <si>
    <t>Загальний відділ</t>
  </si>
  <si>
    <t>10.</t>
  </si>
  <si>
    <t>11.</t>
  </si>
  <si>
    <t>Секретар керівника</t>
  </si>
  <si>
    <t>Секретар-друкарка</t>
  </si>
  <si>
    <t>Завідувач сектору</t>
  </si>
  <si>
    <t>16.</t>
  </si>
  <si>
    <t>18.</t>
  </si>
  <si>
    <t xml:space="preserve">Відділ фінансово-господарського забезпечення </t>
  </si>
  <si>
    <t>20.</t>
  </si>
  <si>
    <t>22.</t>
  </si>
  <si>
    <t>23.</t>
  </si>
  <si>
    <t>24.</t>
  </si>
  <si>
    <t>Завідувач господарством</t>
  </si>
  <si>
    <t>25.</t>
  </si>
  <si>
    <t>Водій легкового автомобіля</t>
  </si>
  <si>
    <t>26.</t>
  </si>
  <si>
    <t>27.</t>
  </si>
  <si>
    <t>Сторож</t>
  </si>
  <si>
    <t>Прибиральник службових приміщень</t>
  </si>
  <si>
    <t>28.</t>
  </si>
  <si>
    <t>33.</t>
  </si>
  <si>
    <t>Державний реєстратор</t>
  </si>
  <si>
    <t>Головний спеціаліст</t>
  </si>
  <si>
    <t>17.</t>
  </si>
  <si>
    <t>Всього</t>
  </si>
  <si>
    <t xml:space="preserve"> Головний спеціаліст </t>
  </si>
  <si>
    <t>Провідний спеціаліст</t>
  </si>
  <si>
    <t xml:space="preserve">Начальник відділу </t>
  </si>
  <si>
    <t>фінансового - господарського забезпечення</t>
  </si>
  <si>
    <t>Сектор оборонної, мобілізаційної та режимно-секретної роботи</t>
  </si>
  <si>
    <t>Сектор з питань внутрішньої політики та зв'язків з громадкістю</t>
  </si>
  <si>
    <t>Державний адміністратор</t>
  </si>
  <si>
    <t>Спеціаліст І категорії з інформаційно-аналітичного забезпечення</t>
  </si>
  <si>
    <t>Кількість штатних посад</t>
  </si>
  <si>
    <t>Виключити з штатного розпису</t>
  </si>
  <si>
    <t>Затверджений штат в кількості</t>
  </si>
  <si>
    <t>РАЗОМ ПО ШТАТНОМУ РОЗПИСУ З ВРАХУВАННЯМ ЗМІН</t>
  </si>
  <si>
    <t>Відділ розвитку інфраструктури та цивільного захисту населення</t>
  </si>
  <si>
    <t>Відділ містобудування, архітектури та житлово-комунального господарства</t>
  </si>
  <si>
    <t xml:space="preserve">                                               до штатного розпису </t>
  </si>
  <si>
    <t>Фонд заробітної плати на місяць за посадовими окладами (грн)</t>
  </si>
  <si>
    <t>Сектор з обслуговування Центру надання адміністративних послуг</t>
  </si>
  <si>
    <t>Організаційний відділ</t>
  </si>
  <si>
    <t xml:space="preserve">№ з\п </t>
  </si>
  <si>
    <t>Всього:</t>
  </si>
  <si>
    <t>Заступник начальника відділу</t>
  </si>
  <si>
    <t xml:space="preserve">                     “Затверджую”    </t>
  </si>
  <si>
    <t>Управління агропромислового розвитку</t>
  </si>
  <si>
    <t>з місячним фондом заробітної плати за</t>
  </si>
  <si>
    <t>Сектор з обслуговування Центру надання адміністративних послуг районної державної адміністрації</t>
  </si>
  <si>
    <t>Г.Г. Болтрик</t>
  </si>
  <si>
    <t xml:space="preserve">                             структурних підрозділів Сарненської районної державної адміністрації   </t>
  </si>
  <si>
    <t>Фонд заробітної плати на місяць за посадовими окладами (грн.)</t>
  </si>
  <si>
    <t>ВСЬОГО ВИКЛЮЧИТИ:</t>
  </si>
  <si>
    <r>
      <t xml:space="preserve">______________                     </t>
    </r>
    <r>
      <rPr>
        <b/>
        <u val="single"/>
        <sz val="36"/>
        <rFont val="Times New Roman"/>
        <family val="1"/>
      </rPr>
      <t>Я.В. Яковчук</t>
    </r>
  </si>
  <si>
    <t xml:space="preserve">                                           на  2018 рік</t>
  </si>
  <si>
    <t>апарату райдержадмінітсрації-головний бухгалтер</t>
  </si>
  <si>
    <t xml:space="preserve">                                                  (число, місяць, рік)                      </t>
  </si>
  <si>
    <t xml:space="preserve">  М.П.</t>
  </si>
  <si>
    <t xml:space="preserve">    (підпис керівника)                                                                                                         (ініціали і прізвище)</t>
  </si>
  <si>
    <t>Голова районної державної адміністрації</t>
  </si>
  <si>
    <t xml:space="preserve"> (вводиться в дію з 01 квітня 2018 року)</t>
  </si>
  <si>
    <t xml:space="preserve">                                                Перелік змін № 2</t>
  </si>
  <si>
    <t>Відділ освіти, молоді та спорту</t>
  </si>
  <si>
    <t>Сектор молоді і спорту</t>
  </si>
  <si>
    <t>Відділ культури і туризму</t>
  </si>
  <si>
    <t>Спеціаліст</t>
  </si>
  <si>
    <r>
      <t xml:space="preserve">                     "02" </t>
    </r>
    <r>
      <rPr>
        <u val="single"/>
        <sz val="36"/>
        <rFont val="Times New Roman"/>
        <family val="1"/>
      </rPr>
      <t>квітня</t>
    </r>
    <r>
      <rPr>
        <sz val="36"/>
        <rFont val="Times New Roman"/>
        <family val="1"/>
      </rPr>
      <t xml:space="preserve"> 2018 року</t>
    </r>
  </si>
  <si>
    <t>штат у кількості 29 штатних одиниць</t>
  </si>
  <si>
    <r>
      <t xml:space="preserve">посадовими окладами </t>
    </r>
    <r>
      <rPr>
        <b/>
        <sz val="36"/>
        <rFont val="Times New Roman"/>
        <family val="1"/>
      </rPr>
      <t>135 495,00 грн.</t>
    </r>
  </si>
  <si>
    <t>Разом:</t>
  </si>
  <si>
    <t>Сто тридцять п'ять тисяч чотириста дев'яносто п'ять гривень 00 копійок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</si>
</sst>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0.0"/>
    <numFmt numFmtId="182" formatCode="#,##0.0_р_."/>
    <numFmt numFmtId="183" formatCode="#,##0_р_."/>
    <numFmt numFmtId="184" formatCode="#,##0.00&quot;р.&quot;"/>
  </numFmts>
  <fonts count="5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36"/>
      <name val="Times New Roman"/>
      <family val="1"/>
    </font>
    <font>
      <b/>
      <sz val="36"/>
      <name val="Times New Roman"/>
      <family val="1"/>
    </font>
    <font>
      <sz val="36"/>
      <color indexed="8"/>
      <name val="Times New Roman"/>
      <family val="1"/>
    </font>
    <font>
      <i/>
      <sz val="36"/>
      <name val="Times New Roman"/>
      <family val="1"/>
    </font>
    <font>
      <b/>
      <i/>
      <sz val="36"/>
      <name val="Times New Roman"/>
      <family val="1"/>
    </font>
    <font>
      <sz val="28"/>
      <name val="Times New Roman"/>
      <family val="1"/>
    </font>
    <font>
      <b/>
      <u val="single"/>
      <sz val="32"/>
      <name val="Times New Roman"/>
      <family val="1"/>
    </font>
    <font>
      <u val="single"/>
      <sz val="36"/>
      <name val="Times New Roman"/>
      <family val="1"/>
    </font>
    <font>
      <i/>
      <sz val="36"/>
      <name val="Times New Roman Cyr"/>
      <family val="1"/>
    </font>
    <font>
      <b/>
      <u val="single"/>
      <sz val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36"/>
      <color indexed="10"/>
      <name val="Times New Roman"/>
      <family val="1"/>
    </font>
    <font>
      <b/>
      <sz val="36"/>
      <name val="Times New Roman Cyr"/>
      <family val="1"/>
    </font>
    <font>
      <sz val="36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3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4" fontId="6" fillId="0" borderId="10" xfId="0" applyNumberFormat="1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3" fontId="7" fillId="0" borderId="13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7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wrapText="1"/>
    </xf>
    <xf numFmtId="4" fontId="7" fillId="0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 vertical="top" wrapText="1"/>
    </xf>
    <xf numFmtId="0" fontId="6" fillId="32" borderId="10" xfId="0" applyFont="1" applyFill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top" wrapText="1"/>
    </xf>
    <xf numFmtId="4" fontId="53" fillId="0" borderId="10" xfId="0" applyNumberFormat="1" applyFont="1" applyBorder="1" applyAlignment="1">
      <alignment horizontal="center" vertical="top" wrapText="1"/>
    </xf>
    <xf numFmtId="0" fontId="14" fillId="0" borderId="10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2" fontId="34" fillId="0" borderId="10" xfId="0" applyNumberFormat="1" applyFont="1" applyFill="1" applyBorder="1" applyAlignment="1">
      <alignment/>
    </xf>
    <xf numFmtId="0" fontId="35" fillId="0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view="pageBreakPreview" zoomScale="40" zoomScaleNormal="30" zoomScaleSheetLayoutView="40" zoomScalePageLayoutView="0" workbookViewId="0" topLeftCell="A1">
      <selection activeCell="A14" sqref="A14"/>
    </sheetView>
  </sheetViews>
  <sheetFormatPr defaultColWidth="8.875" defaultRowHeight="12.75"/>
  <cols>
    <col min="1" max="1" width="14.375" style="2" customWidth="1"/>
    <col min="2" max="2" width="126.125" style="3" customWidth="1"/>
    <col min="3" max="3" width="38.75390625" style="5" customWidth="1"/>
    <col min="4" max="4" width="42.375" style="2" customWidth="1"/>
    <col min="5" max="5" width="71.125" style="5" customWidth="1"/>
    <col min="6" max="6" width="18.875" style="2" customWidth="1"/>
    <col min="7" max="7" width="29.75390625" style="2" customWidth="1"/>
    <col min="8" max="16384" width="8.875" style="2" customWidth="1"/>
  </cols>
  <sheetData>
    <row r="1" spans="3:5" ht="45.75">
      <c r="C1" s="77" t="s">
        <v>62</v>
      </c>
      <c r="D1" s="77"/>
      <c r="E1" s="77"/>
    </row>
    <row r="2" spans="3:5" ht="45.75">
      <c r="C2" s="78" t="s">
        <v>84</v>
      </c>
      <c r="D2" s="78"/>
      <c r="E2" s="78"/>
    </row>
    <row r="3" spans="3:5" ht="45.75">
      <c r="C3" s="78" t="s">
        <v>64</v>
      </c>
      <c r="D3" s="78"/>
      <c r="E3" s="78"/>
    </row>
    <row r="4" spans="3:5" ht="45.75">
      <c r="C4" s="78" t="s">
        <v>85</v>
      </c>
      <c r="D4" s="78"/>
      <c r="E4" s="78"/>
    </row>
    <row r="5" spans="3:6" ht="78" customHeight="1">
      <c r="C5" s="75" t="s">
        <v>87</v>
      </c>
      <c r="D5" s="75"/>
      <c r="E5" s="75"/>
      <c r="F5" s="75"/>
    </row>
    <row r="6" spans="2:9" ht="53.25" customHeight="1">
      <c r="B6" s="6"/>
      <c r="C6" s="74" t="s">
        <v>76</v>
      </c>
      <c r="D6" s="74"/>
      <c r="E6" s="74"/>
      <c r="F6" s="37"/>
      <c r="G6" s="37"/>
      <c r="H6" s="37"/>
      <c r="I6" s="37"/>
    </row>
    <row r="7" spans="1:5" ht="104.25" customHeight="1">
      <c r="A7" s="4"/>
      <c r="B7" s="6"/>
      <c r="C7" s="21" t="s">
        <v>70</v>
      </c>
      <c r="D7" s="21"/>
      <c r="E7" s="21"/>
    </row>
    <row r="8" spans="1:7" ht="45.75">
      <c r="A8" s="4"/>
      <c r="C8" s="76" t="s">
        <v>75</v>
      </c>
      <c r="D8" s="76"/>
      <c r="E8" s="76"/>
      <c r="F8" s="76"/>
      <c r="G8" s="76"/>
    </row>
    <row r="9" ht="45.75">
      <c r="D9" s="5" t="s">
        <v>83</v>
      </c>
    </row>
    <row r="10" spans="3:5" ht="45.75">
      <c r="C10" s="5" t="s">
        <v>74</v>
      </c>
      <c r="D10" s="49" t="s">
        <v>73</v>
      </c>
      <c r="E10" s="50"/>
    </row>
    <row r="11" spans="2:5" ht="78" customHeight="1">
      <c r="B11" s="68" t="s">
        <v>78</v>
      </c>
      <c r="C11" s="68"/>
      <c r="D11" s="68"/>
      <c r="E11" s="3"/>
    </row>
    <row r="12" spans="2:4" ht="45.75">
      <c r="B12" s="68" t="s">
        <v>55</v>
      </c>
      <c r="C12" s="68"/>
      <c r="D12" s="68"/>
    </row>
    <row r="13" spans="2:4" ht="45.75">
      <c r="B13" s="6" t="s">
        <v>67</v>
      </c>
      <c r="C13" s="6"/>
      <c r="D13" s="6"/>
    </row>
    <row r="14" spans="2:4" ht="45.75">
      <c r="B14" s="68" t="s">
        <v>71</v>
      </c>
      <c r="C14" s="68"/>
      <c r="D14" s="68"/>
    </row>
    <row r="15" spans="1:5" ht="45.75">
      <c r="A15" s="55" t="s">
        <v>77</v>
      </c>
      <c r="B15" s="55"/>
      <c r="C15" s="55"/>
      <c r="D15" s="55"/>
      <c r="E15" s="55"/>
    </row>
    <row r="16" spans="1:5" ht="189.75" customHeight="1">
      <c r="A16" s="25" t="s">
        <v>59</v>
      </c>
      <c r="B16" s="25" t="s">
        <v>1</v>
      </c>
      <c r="C16" s="25" t="s">
        <v>49</v>
      </c>
      <c r="D16" s="25" t="s">
        <v>2</v>
      </c>
      <c r="E16" s="25" t="s">
        <v>68</v>
      </c>
    </row>
    <row r="17" spans="1:5" s="34" customFormat="1" ht="32.25" customHeight="1">
      <c r="A17" s="32">
        <v>1</v>
      </c>
      <c r="B17" s="33">
        <v>2</v>
      </c>
      <c r="C17" s="33">
        <v>3</v>
      </c>
      <c r="D17" s="33">
        <v>4</v>
      </c>
      <c r="E17" s="33">
        <v>5</v>
      </c>
    </row>
    <row r="18" spans="1:5" ht="46.5" customHeight="1">
      <c r="A18" s="65" t="s">
        <v>51</v>
      </c>
      <c r="B18" s="67"/>
      <c r="C18" s="10">
        <v>39</v>
      </c>
      <c r="D18" s="39">
        <v>182138</v>
      </c>
      <c r="E18" s="39">
        <f>D18</f>
        <v>182138</v>
      </c>
    </row>
    <row r="19" spans="1:5" ht="48.75" customHeight="1" hidden="1">
      <c r="A19" s="65" t="s">
        <v>50</v>
      </c>
      <c r="B19" s="66"/>
      <c r="C19" s="66"/>
      <c r="D19" s="66"/>
      <c r="E19" s="67"/>
    </row>
    <row r="20" spans="1:5" ht="0.75" customHeight="1" hidden="1">
      <c r="A20" s="56" t="s">
        <v>65</v>
      </c>
      <c r="B20" s="57"/>
      <c r="C20" s="57"/>
      <c r="D20" s="57"/>
      <c r="E20" s="58"/>
    </row>
    <row r="21" spans="1:5" ht="54.75" customHeight="1" hidden="1">
      <c r="A21" s="12"/>
      <c r="B21" s="59" t="s">
        <v>54</v>
      </c>
      <c r="C21" s="60"/>
      <c r="D21" s="60"/>
      <c r="E21" s="61"/>
    </row>
    <row r="22" spans="1:5" ht="51" customHeight="1" hidden="1">
      <c r="A22" s="12" t="s">
        <v>3</v>
      </c>
      <c r="B22" s="13" t="s">
        <v>37</v>
      </c>
      <c r="C22" s="9">
        <v>1</v>
      </c>
      <c r="D22" s="38">
        <v>1378</v>
      </c>
      <c r="E22" s="38">
        <f>D22</f>
        <v>1378</v>
      </c>
    </row>
    <row r="23" spans="1:5" ht="43.5" customHeight="1" hidden="1">
      <c r="A23" s="12"/>
      <c r="B23" s="15" t="s">
        <v>60</v>
      </c>
      <c r="C23" s="10"/>
      <c r="D23" s="11"/>
      <c r="E23" s="11">
        <f>D23</f>
        <v>0</v>
      </c>
    </row>
    <row r="24" spans="1:5" ht="28.5" customHeight="1" hidden="1">
      <c r="A24" s="12"/>
      <c r="B24" s="62" t="s">
        <v>53</v>
      </c>
      <c r="C24" s="63"/>
      <c r="D24" s="63"/>
      <c r="E24" s="64"/>
    </row>
    <row r="25" spans="1:5" ht="3" customHeight="1" hidden="1">
      <c r="A25" s="12" t="s">
        <v>4</v>
      </c>
      <c r="B25" s="35" t="s">
        <v>11</v>
      </c>
      <c r="C25" s="36"/>
      <c r="D25" s="14"/>
      <c r="E25" s="14"/>
    </row>
    <row r="26" spans="1:5" ht="39.75" customHeight="1" hidden="1">
      <c r="A26" s="12" t="s">
        <v>5</v>
      </c>
      <c r="B26" s="13" t="s">
        <v>38</v>
      </c>
      <c r="C26" s="9"/>
      <c r="D26" s="14"/>
      <c r="E26" s="14">
        <f>D26</f>
        <v>0</v>
      </c>
    </row>
    <row r="27" spans="1:5" ht="53.25" customHeight="1" hidden="1">
      <c r="A27" s="12" t="s">
        <v>7</v>
      </c>
      <c r="B27" s="13" t="s">
        <v>42</v>
      </c>
      <c r="C27" s="9"/>
      <c r="D27" s="14"/>
      <c r="E27" s="14">
        <f>D27</f>
        <v>0</v>
      </c>
    </row>
    <row r="28" spans="1:5" ht="37.5" customHeight="1" hidden="1">
      <c r="A28" s="12"/>
      <c r="B28" s="13"/>
      <c r="C28" s="9"/>
      <c r="D28" s="14"/>
      <c r="E28" s="14"/>
    </row>
    <row r="29" spans="1:5" ht="47.25" customHeight="1" hidden="1">
      <c r="A29" s="12"/>
      <c r="B29" s="15" t="s">
        <v>60</v>
      </c>
      <c r="C29" s="10">
        <f>C25+C26</f>
        <v>0</v>
      </c>
      <c r="D29" s="11">
        <f>D25+D26</f>
        <v>0</v>
      </c>
      <c r="E29" s="11">
        <f>E25+E26</f>
        <v>0</v>
      </c>
    </row>
    <row r="30" spans="1:5" ht="41.25" customHeight="1" hidden="1">
      <c r="A30" s="12"/>
      <c r="B30" s="26" t="s">
        <v>15</v>
      </c>
      <c r="C30" s="27"/>
      <c r="D30" s="28"/>
      <c r="E30" s="28"/>
    </row>
    <row r="31" spans="1:5" ht="51" customHeight="1" hidden="1">
      <c r="A31" s="12" t="s">
        <v>8</v>
      </c>
      <c r="B31" s="13" t="s">
        <v>11</v>
      </c>
      <c r="C31" s="9"/>
      <c r="D31" s="14"/>
      <c r="E31" s="14">
        <f>D31</f>
        <v>0</v>
      </c>
    </row>
    <row r="32" spans="1:5" ht="48.75" customHeight="1" hidden="1">
      <c r="A32" s="12" t="s">
        <v>10</v>
      </c>
      <c r="B32" s="13" t="s">
        <v>38</v>
      </c>
      <c r="C32" s="9"/>
      <c r="D32" s="14"/>
      <c r="E32" s="14">
        <f>D32</f>
        <v>0</v>
      </c>
    </row>
    <row r="33" spans="1:5" ht="41.25" customHeight="1" hidden="1">
      <c r="A33" s="12" t="s">
        <v>12</v>
      </c>
      <c r="B33" s="13" t="s">
        <v>18</v>
      </c>
      <c r="C33" s="9"/>
      <c r="D33" s="14"/>
      <c r="E33" s="14">
        <f>D33</f>
        <v>0</v>
      </c>
    </row>
    <row r="34" spans="1:5" ht="43.5" customHeight="1" hidden="1">
      <c r="A34" s="12" t="s">
        <v>13</v>
      </c>
      <c r="B34" s="13" t="s">
        <v>19</v>
      </c>
      <c r="C34" s="9"/>
      <c r="D34" s="14"/>
      <c r="E34" s="14">
        <f>D34</f>
        <v>0</v>
      </c>
    </row>
    <row r="35" spans="1:5" ht="43.5" customHeight="1" hidden="1">
      <c r="A35" s="12" t="s">
        <v>16</v>
      </c>
      <c r="B35" s="13" t="s">
        <v>48</v>
      </c>
      <c r="C35" s="9"/>
      <c r="D35" s="14"/>
      <c r="E35" s="14">
        <f>D35</f>
        <v>0</v>
      </c>
    </row>
    <row r="36" spans="1:5" ht="39.75" customHeight="1" hidden="1">
      <c r="A36" s="16"/>
      <c r="B36" s="15" t="s">
        <v>9</v>
      </c>
      <c r="C36" s="10">
        <f>SUM(C31:C35)</f>
        <v>0</v>
      </c>
      <c r="D36" s="11">
        <f>SUM(D31:D35)</f>
        <v>0</v>
      </c>
      <c r="E36" s="11">
        <f>SUM(E31:E35)</f>
        <v>0</v>
      </c>
    </row>
    <row r="37" spans="1:5" ht="0.75" customHeight="1" hidden="1">
      <c r="A37" s="12"/>
      <c r="B37" s="62" t="s">
        <v>63</v>
      </c>
      <c r="C37" s="63"/>
      <c r="D37" s="63"/>
      <c r="E37" s="64"/>
    </row>
    <row r="38" spans="1:5" ht="58.5" customHeight="1" hidden="1">
      <c r="A38" s="12" t="s">
        <v>17</v>
      </c>
      <c r="B38" s="13" t="s">
        <v>20</v>
      </c>
      <c r="C38" s="9"/>
      <c r="D38" s="14"/>
      <c r="E38" s="14">
        <f>D38</f>
        <v>0</v>
      </c>
    </row>
    <row r="39" spans="1:5" ht="52.5" customHeight="1" hidden="1">
      <c r="A39" s="12" t="s">
        <v>6</v>
      </c>
      <c r="B39" s="13" t="s">
        <v>61</v>
      </c>
      <c r="C39" s="9"/>
      <c r="D39" s="14"/>
      <c r="E39" s="14"/>
    </row>
    <row r="40" spans="1:5" ht="56.25" customHeight="1" hidden="1">
      <c r="A40" s="12" t="s">
        <v>3</v>
      </c>
      <c r="B40" s="13" t="s">
        <v>38</v>
      </c>
      <c r="C40" s="9">
        <v>1</v>
      </c>
      <c r="D40" s="14">
        <v>1218</v>
      </c>
      <c r="E40" s="14">
        <f>D40</f>
        <v>1218</v>
      </c>
    </row>
    <row r="41" spans="1:5" ht="56.25" customHeight="1" hidden="1">
      <c r="A41" s="16"/>
      <c r="B41" s="15" t="s">
        <v>60</v>
      </c>
      <c r="C41" s="10">
        <f>SUM(C38:C40)</f>
        <v>1</v>
      </c>
      <c r="D41" s="11">
        <f>SUM(D38:D40)</f>
        <v>1218</v>
      </c>
      <c r="E41" s="11">
        <f>SUM(E38:E40)</f>
        <v>1218</v>
      </c>
    </row>
    <row r="42" spans="1:5" ht="52.5" customHeight="1" hidden="1">
      <c r="A42" s="8"/>
      <c r="B42" s="62" t="s">
        <v>57</v>
      </c>
      <c r="C42" s="63"/>
      <c r="D42" s="63"/>
      <c r="E42" s="64"/>
    </row>
    <row r="43" spans="1:5" ht="51" customHeight="1" hidden="1">
      <c r="A43" s="12" t="s">
        <v>8</v>
      </c>
      <c r="B43" s="13" t="s">
        <v>20</v>
      </c>
      <c r="C43" s="9"/>
      <c r="D43" s="14"/>
      <c r="E43" s="14">
        <f>D43</f>
        <v>0</v>
      </c>
    </row>
    <row r="44" spans="1:5" ht="52.5" customHeight="1" hidden="1">
      <c r="A44" s="12" t="s">
        <v>7</v>
      </c>
      <c r="B44" s="13" t="s">
        <v>19</v>
      </c>
      <c r="C44" s="9"/>
      <c r="D44" s="14"/>
      <c r="E44" s="14">
        <f>D44</f>
        <v>0</v>
      </c>
    </row>
    <row r="45" spans="1:5" ht="56.25" customHeight="1" hidden="1">
      <c r="A45" s="12" t="s">
        <v>8</v>
      </c>
      <c r="B45" s="13" t="s">
        <v>42</v>
      </c>
      <c r="C45" s="9"/>
      <c r="D45" s="14"/>
      <c r="E45" s="14">
        <f>D45</f>
        <v>0</v>
      </c>
    </row>
    <row r="46" spans="1:5" ht="5.25" customHeight="1" hidden="1">
      <c r="A46" s="12"/>
      <c r="B46" s="15" t="s">
        <v>60</v>
      </c>
      <c r="C46" s="10">
        <f>SUM(C43:C45)</f>
        <v>0</v>
      </c>
      <c r="D46" s="11">
        <f>SUM(D43:D45)</f>
        <v>0</v>
      </c>
      <c r="E46" s="11">
        <f>SUM(E43:E45)</f>
        <v>0</v>
      </c>
    </row>
    <row r="47" spans="1:5" ht="56.25" customHeight="1" hidden="1">
      <c r="A47" s="8">
        <v>1</v>
      </c>
      <c r="B47" s="8">
        <v>2</v>
      </c>
      <c r="C47" s="10">
        <v>3</v>
      </c>
      <c r="D47" s="10">
        <v>4</v>
      </c>
      <c r="E47" s="10">
        <v>5</v>
      </c>
    </row>
    <row r="48" spans="1:5" ht="62.25" customHeight="1" hidden="1">
      <c r="A48" s="12"/>
      <c r="B48" s="62" t="s">
        <v>23</v>
      </c>
      <c r="C48" s="63"/>
      <c r="D48" s="63"/>
      <c r="E48" s="64"/>
    </row>
    <row r="49" spans="1:5" ht="56.25" customHeight="1" hidden="1">
      <c r="A49" s="12" t="s">
        <v>21</v>
      </c>
      <c r="B49" s="13" t="s">
        <v>11</v>
      </c>
      <c r="C49" s="9"/>
      <c r="D49" s="14"/>
      <c r="E49" s="14">
        <f>D49</f>
        <v>0</v>
      </c>
    </row>
    <row r="50" spans="1:5" ht="52.5" customHeight="1" hidden="1">
      <c r="A50" s="12" t="s">
        <v>39</v>
      </c>
      <c r="B50" s="13" t="s">
        <v>38</v>
      </c>
      <c r="C50" s="9"/>
      <c r="D50" s="14"/>
      <c r="E50" s="14">
        <f>D50</f>
        <v>0</v>
      </c>
    </row>
    <row r="51" spans="1:5" ht="54.75" customHeight="1" hidden="1">
      <c r="A51" s="12" t="s">
        <v>22</v>
      </c>
      <c r="B51" s="13" t="s">
        <v>38</v>
      </c>
      <c r="C51" s="9"/>
      <c r="D51" s="14"/>
      <c r="E51" s="14">
        <f aca="true" t="shared" si="0" ref="E51:E56">D51</f>
        <v>0</v>
      </c>
    </row>
    <row r="52" spans="1:5" ht="56.25" customHeight="1" hidden="1">
      <c r="A52" s="12" t="s">
        <v>10</v>
      </c>
      <c r="B52" s="18" t="s">
        <v>28</v>
      </c>
      <c r="C52" s="9"/>
      <c r="D52" s="14"/>
      <c r="E52" s="14">
        <f t="shared" si="0"/>
        <v>0</v>
      </c>
    </row>
    <row r="53" spans="1:5" ht="60" customHeight="1" hidden="1">
      <c r="A53" s="12" t="s">
        <v>24</v>
      </c>
      <c r="B53" s="13" t="s">
        <v>30</v>
      </c>
      <c r="C53" s="9"/>
      <c r="D53" s="14"/>
      <c r="E53" s="14">
        <f t="shared" si="0"/>
        <v>0</v>
      </c>
    </row>
    <row r="54" spans="1:5" ht="67.5" customHeight="1" hidden="1">
      <c r="A54" s="12" t="s">
        <v>12</v>
      </c>
      <c r="B54" s="13" t="s">
        <v>33</v>
      </c>
      <c r="C54" s="9"/>
      <c r="D54" s="14"/>
      <c r="E54" s="14">
        <f t="shared" si="0"/>
        <v>0</v>
      </c>
    </row>
    <row r="55" spans="1:5" ht="75" customHeight="1" hidden="1">
      <c r="A55" s="12" t="s">
        <v>25</v>
      </c>
      <c r="B55" s="13" t="s">
        <v>34</v>
      </c>
      <c r="C55" s="9"/>
      <c r="D55" s="14"/>
      <c r="E55" s="14">
        <f t="shared" si="0"/>
        <v>0</v>
      </c>
    </row>
    <row r="56" spans="1:5" ht="71.25" customHeight="1" hidden="1">
      <c r="A56" s="12" t="s">
        <v>26</v>
      </c>
      <c r="B56" s="13" t="s">
        <v>34</v>
      </c>
      <c r="C56" s="9"/>
      <c r="D56" s="14"/>
      <c r="E56" s="14">
        <f t="shared" si="0"/>
        <v>0</v>
      </c>
    </row>
    <row r="57" spans="1:5" ht="73.5" customHeight="1" hidden="1">
      <c r="A57" s="12"/>
      <c r="B57" s="15" t="s">
        <v>60</v>
      </c>
      <c r="C57" s="10">
        <f>SUM(C49:C56)</f>
        <v>0</v>
      </c>
      <c r="D57" s="11">
        <f>SUM(D49:D56)</f>
        <v>0</v>
      </c>
      <c r="E57" s="11">
        <f>SUM(E49:E56)</f>
        <v>0</v>
      </c>
    </row>
    <row r="58" spans="1:5" ht="2.25" customHeight="1" hidden="1">
      <c r="A58" s="12"/>
      <c r="B58" s="70" t="s">
        <v>45</v>
      </c>
      <c r="C58" s="70"/>
      <c r="D58" s="70"/>
      <c r="E58" s="70"/>
    </row>
    <row r="59" spans="1:5" ht="62.25" customHeight="1" hidden="1">
      <c r="A59" s="12" t="s">
        <v>27</v>
      </c>
      <c r="B59" s="13" t="s">
        <v>20</v>
      </c>
      <c r="C59" s="9"/>
      <c r="D59" s="14"/>
      <c r="E59" s="14">
        <f>D59</f>
        <v>0</v>
      </c>
    </row>
    <row r="60" spans="1:5" ht="56.25" customHeight="1" hidden="1">
      <c r="A60" s="12" t="s">
        <v>29</v>
      </c>
      <c r="B60" s="13" t="s">
        <v>14</v>
      </c>
      <c r="C60" s="9"/>
      <c r="D60" s="14"/>
      <c r="E60" s="14">
        <f>D60</f>
        <v>0</v>
      </c>
    </row>
    <row r="61" spans="1:5" ht="62.25" customHeight="1" hidden="1">
      <c r="A61" s="12"/>
      <c r="B61" s="15" t="s">
        <v>9</v>
      </c>
      <c r="C61" s="10">
        <f>SUM(C59:C60)</f>
        <v>0</v>
      </c>
      <c r="D61" s="11">
        <f>SUM(D59:D60)</f>
        <v>0</v>
      </c>
      <c r="E61" s="11">
        <f>SUM(E59:E60)</f>
        <v>0</v>
      </c>
    </row>
    <row r="62" spans="1:5" ht="51" customHeight="1" hidden="1">
      <c r="A62" s="12"/>
      <c r="B62" s="26" t="s">
        <v>46</v>
      </c>
      <c r="C62" s="27"/>
      <c r="D62" s="28"/>
      <c r="E62" s="28"/>
    </row>
    <row r="63" spans="1:5" ht="58.5" customHeight="1" hidden="1">
      <c r="A63" s="12" t="s">
        <v>31</v>
      </c>
      <c r="B63" s="29" t="s">
        <v>20</v>
      </c>
      <c r="C63" s="30"/>
      <c r="D63" s="31"/>
      <c r="E63" s="31">
        <f>D63</f>
        <v>0</v>
      </c>
    </row>
    <row r="64" spans="1:5" ht="60" customHeight="1" hidden="1">
      <c r="A64" s="12" t="s">
        <v>32</v>
      </c>
      <c r="B64" s="13" t="s">
        <v>38</v>
      </c>
      <c r="C64" s="9"/>
      <c r="D64" s="14"/>
      <c r="E64" s="14"/>
    </row>
    <row r="65" spans="1:5" ht="62.25" customHeight="1" hidden="1">
      <c r="A65" s="12"/>
      <c r="B65" s="15" t="s">
        <v>40</v>
      </c>
      <c r="C65" s="10">
        <f>C63+C64</f>
        <v>0</v>
      </c>
      <c r="D65" s="11">
        <f>D63+D64</f>
        <v>0</v>
      </c>
      <c r="E65" s="11"/>
    </row>
    <row r="66" spans="1:5" ht="60" customHeight="1" hidden="1">
      <c r="A66" s="12" t="s">
        <v>36</v>
      </c>
      <c r="B66" s="69" t="s">
        <v>47</v>
      </c>
      <c r="C66" s="69"/>
      <c r="D66" s="69"/>
      <c r="E66" s="69"/>
    </row>
    <row r="67" spans="1:5" ht="9.75" customHeight="1" hidden="1">
      <c r="A67" s="12" t="s">
        <v>35</v>
      </c>
      <c r="B67" s="17" t="s">
        <v>47</v>
      </c>
      <c r="C67" s="9"/>
      <c r="D67" s="14"/>
      <c r="E67" s="14">
        <f>D67</f>
        <v>0</v>
      </c>
    </row>
    <row r="68" spans="1:5" ht="43.5" customHeight="1">
      <c r="A68" s="71" t="s">
        <v>50</v>
      </c>
      <c r="B68" s="72"/>
      <c r="C68" s="72"/>
      <c r="D68" s="72"/>
      <c r="E68" s="73"/>
    </row>
    <row r="69" spans="1:5" ht="43.5" customHeight="1">
      <c r="A69" s="52" t="s">
        <v>81</v>
      </c>
      <c r="B69" s="53"/>
      <c r="C69" s="53"/>
      <c r="D69" s="53"/>
      <c r="E69" s="54"/>
    </row>
    <row r="70" spans="1:5" ht="43.5" customHeight="1">
      <c r="A70" s="91" t="s">
        <v>3</v>
      </c>
      <c r="B70" s="13" t="s">
        <v>11</v>
      </c>
      <c r="C70" s="9">
        <v>1</v>
      </c>
      <c r="D70" s="38">
        <v>6500</v>
      </c>
      <c r="E70" s="38">
        <f>D70</f>
        <v>6500</v>
      </c>
    </row>
    <row r="71" spans="1:5" ht="43.5" customHeight="1">
      <c r="A71" s="92" t="s">
        <v>4</v>
      </c>
      <c r="B71" s="13" t="s">
        <v>38</v>
      </c>
      <c r="C71" s="9">
        <v>1</v>
      </c>
      <c r="D71" s="38">
        <v>4100</v>
      </c>
      <c r="E71" s="38">
        <f>D71</f>
        <v>4100</v>
      </c>
    </row>
    <row r="72" spans="1:5" ht="43.5" customHeight="1">
      <c r="A72" s="92" t="s">
        <v>5</v>
      </c>
      <c r="B72" s="84" t="s">
        <v>82</v>
      </c>
      <c r="C72" s="9">
        <v>1</v>
      </c>
      <c r="D72" s="38">
        <v>2643</v>
      </c>
      <c r="E72" s="38">
        <f>D72</f>
        <v>2643</v>
      </c>
    </row>
    <row r="73" spans="1:5" ht="43.5" customHeight="1">
      <c r="A73" s="10"/>
      <c r="B73" s="15" t="s">
        <v>9</v>
      </c>
      <c r="C73" s="10">
        <f>C70+C71+C72</f>
        <v>3</v>
      </c>
      <c r="D73" s="79">
        <f>D70+D71+D72</f>
        <v>13243</v>
      </c>
      <c r="E73" s="79">
        <f>D73</f>
        <v>13243</v>
      </c>
    </row>
    <row r="74" spans="1:5" ht="45" customHeight="1">
      <c r="A74" s="70" t="s">
        <v>79</v>
      </c>
      <c r="B74" s="70"/>
      <c r="C74" s="70"/>
      <c r="D74" s="70"/>
      <c r="E74" s="70"/>
    </row>
    <row r="75" spans="1:5" ht="45" customHeight="1">
      <c r="A75" s="92" t="s">
        <v>3</v>
      </c>
      <c r="B75" s="13" t="s">
        <v>11</v>
      </c>
      <c r="C75" s="9">
        <v>1</v>
      </c>
      <c r="D75" s="38">
        <v>6500</v>
      </c>
      <c r="E75" s="38">
        <f>D75</f>
        <v>6500</v>
      </c>
    </row>
    <row r="76" spans="1:5" ht="45" customHeight="1">
      <c r="A76" s="92" t="s">
        <v>4</v>
      </c>
      <c r="B76" s="13" t="s">
        <v>61</v>
      </c>
      <c r="C76" s="9">
        <v>1</v>
      </c>
      <c r="D76" s="38">
        <v>5300</v>
      </c>
      <c r="E76" s="38">
        <f>D76</f>
        <v>5300</v>
      </c>
    </row>
    <row r="77" spans="1:5" ht="45" customHeight="1">
      <c r="A77" s="92" t="s">
        <v>5</v>
      </c>
      <c r="B77" s="13" t="s">
        <v>38</v>
      </c>
      <c r="C77" s="9">
        <v>1</v>
      </c>
      <c r="D77" s="38">
        <v>4100</v>
      </c>
      <c r="E77" s="38">
        <f>D77</f>
        <v>4100</v>
      </c>
    </row>
    <row r="78" spans="1:5" ht="45" customHeight="1">
      <c r="A78" s="92" t="s">
        <v>6</v>
      </c>
      <c r="B78" s="13" t="s">
        <v>38</v>
      </c>
      <c r="C78" s="9">
        <v>1</v>
      </c>
      <c r="D78" s="38">
        <v>4100</v>
      </c>
      <c r="E78" s="38">
        <f>D78</f>
        <v>4100</v>
      </c>
    </row>
    <row r="79" spans="1:5" ht="45" customHeight="1">
      <c r="A79" s="92" t="s">
        <v>7</v>
      </c>
      <c r="B79" s="13" t="s">
        <v>38</v>
      </c>
      <c r="C79" s="9">
        <v>1</v>
      </c>
      <c r="D79" s="38">
        <v>4100</v>
      </c>
      <c r="E79" s="38">
        <f>D79</f>
        <v>4100</v>
      </c>
    </row>
    <row r="80" spans="1:5" ht="45" customHeight="1">
      <c r="A80" s="51"/>
      <c r="B80" s="85" t="s">
        <v>86</v>
      </c>
      <c r="C80" s="86">
        <f>SUM(C75:C79)</f>
        <v>5</v>
      </c>
      <c r="D80" s="87">
        <f>SUM(D75:D79)</f>
        <v>24100</v>
      </c>
      <c r="E80" s="87">
        <f>SUM(E75:E79)</f>
        <v>24100</v>
      </c>
    </row>
    <row r="81" spans="1:5" ht="45" customHeight="1">
      <c r="A81" s="51"/>
      <c r="B81" s="88" t="s">
        <v>80</v>
      </c>
      <c r="C81" s="89"/>
      <c r="D81" s="90"/>
      <c r="E81" s="90"/>
    </row>
    <row r="82" spans="1:5" ht="45" customHeight="1">
      <c r="A82" s="92" t="s">
        <v>8</v>
      </c>
      <c r="B82" s="13" t="s">
        <v>20</v>
      </c>
      <c r="C82" s="9">
        <v>1</v>
      </c>
      <c r="D82" s="38">
        <v>5200</v>
      </c>
      <c r="E82" s="38">
        <f>D82</f>
        <v>5200</v>
      </c>
    </row>
    <row r="83" spans="1:5" ht="57" customHeight="1">
      <c r="A83" s="40" t="s">
        <v>10</v>
      </c>
      <c r="B83" s="13" t="s">
        <v>38</v>
      </c>
      <c r="C83" s="9">
        <v>1</v>
      </c>
      <c r="D83" s="38">
        <v>4100</v>
      </c>
      <c r="E83" s="38">
        <f>D83</f>
        <v>4100</v>
      </c>
    </row>
    <row r="84" spans="1:5" ht="57" customHeight="1">
      <c r="A84" s="12"/>
      <c r="B84" s="85" t="s">
        <v>86</v>
      </c>
      <c r="C84" s="86">
        <f>SUM(C82:C83)</f>
        <v>2</v>
      </c>
      <c r="D84" s="87">
        <f>SUM(D82:D83)</f>
        <v>9300</v>
      </c>
      <c r="E84" s="87">
        <f>SUM(E82:E83)</f>
        <v>9300</v>
      </c>
    </row>
    <row r="85" spans="1:5" ht="57" customHeight="1">
      <c r="A85" s="40"/>
      <c r="B85" s="15" t="s">
        <v>9</v>
      </c>
      <c r="C85" s="10">
        <f>C80+C84</f>
        <v>7</v>
      </c>
      <c r="D85" s="79">
        <f>D80+D84</f>
        <v>33400</v>
      </c>
      <c r="E85" s="79">
        <f>E80+E84</f>
        <v>33400</v>
      </c>
    </row>
    <row r="86" spans="1:5" ht="45.75" customHeight="1">
      <c r="A86" s="41"/>
      <c r="B86" s="15" t="s">
        <v>69</v>
      </c>
      <c r="C86" s="10">
        <f>C73+C85</f>
        <v>10</v>
      </c>
      <c r="D86" s="79">
        <f>D73+D85</f>
        <v>46643</v>
      </c>
      <c r="E86" s="79">
        <f>E73+E85</f>
        <v>46643</v>
      </c>
    </row>
    <row r="87" spans="1:5" ht="180.75" hidden="1">
      <c r="A87" s="7" t="s">
        <v>0</v>
      </c>
      <c r="B87" s="7" t="s">
        <v>1</v>
      </c>
      <c r="C87" s="7" t="s">
        <v>49</v>
      </c>
      <c r="D87" s="80" t="s">
        <v>2</v>
      </c>
      <c r="E87" s="80" t="s">
        <v>56</v>
      </c>
    </row>
    <row r="88" spans="1:5" ht="45.75" hidden="1">
      <c r="A88" s="12"/>
      <c r="B88" s="26" t="s">
        <v>58</v>
      </c>
      <c r="C88" s="27"/>
      <c r="D88" s="81"/>
      <c r="E88" s="81"/>
    </row>
    <row r="89" spans="1:5" ht="45.75" hidden="1">
      <c r="A89" s="12" t="s">
        <v>3</v>
      </c>
      <c r="B89" s="13" t="s">
        <v>11</v>
      </c>
      <c r="C89" s="9"/>
      <c r="D89" s="38"/>
      <c r="E89" s="38">
        <f>D89</f>
        <v>0</v>
      </c>
    </row>
    <row r="90" spans="1:5" ht="45.75" hidden="1">
      <c r="A90" s="12" t="s">
        <v>3</v>
      </c>
      <c r="B90" s="18" t="s">
        <v>41</v>
      </c>
      <c r="C90" s="9"/>
      <c r="D90" s="38"/>
      <c r="E90" s="38">
        <f>D90</f>
        <v>0</v>
      </c>
    </row>
    <row r="91" spans="1:5" ht="45.75" hidden="1">
      <c r="A91" s="12" t="s">
        <v>5</v>
      </c>
      <c r="B91" s="13" t="s">
        <v>42</v>
      </c>
      <c r="C91" s="9"/>
      <c r="D91" s="38"/>
      <c r="E91" s="38">
        <f>D91</f>
        <v>0</v>
      </c>
    </row>
    <row r="92" spans="1:5" ht="45.75" hidden="1">
      <c r="A92" s="12"/>
      <c r="B92" s="12"/>
      <c r="C92" s="8"/>
      <c r="D92" s="82"/>
      <c r="E92" s="82">
        <f>D92</f>
        <v>0</v>
      </c>
    </row>
    <row r="93" spans="1:5" ht="45.75" hidden="1">
      <c r="A93" s="12"/>
      <c r="B93" s="15" t="s">
        <v>60</v>
      </c>
      <c r="C93" s="10">
        <f>C89+C90+C91</f>
        <v>0</v>
      </c>
      <c r="D93" s="79">
        <f>D89+D90+D91</f>
        <v>0</v>
      </c>
      <c r="E93" s="79">
        <f>E89+E90+E91</f>
        <v>0</v>
      </c>
    </row>
    <row r="94" spans="1:5" ht="103.5" customHeight="1" thickBot="1">
      <c r="A94" s="45"/>
      <c r="B94" s="42" t="s">
        <v>52</v>
      </c>
      <c r="C94" s="47">
        <f>C18-C86</f>
        <v>29</v>
      </c>
      <c r="D94" s="83">
        <f>D18-D86</f>
        <v>135495</v>
      </c>
      <c r="E94" s="83">
        <f>E18-E86</f>
        <v>135495</v>
      </c>
    </row>
    <row r="95" spans="1:6" ht="45" customHeight="1">
      <c r="A95" s="46"/>
      <c r="B95" s="43"/>
      <c r="C95" s="1"/>
      <c r="D95" s="44"/>
      <c r="E95" s="44"/>
      <c r="F95" s="19"/>
    </row>
    <row r="96" spans="1:5" ht="45.75">
      <c r="A96" s="21" t="s">
        <v>43</v>
      </c>
      <c r="B96" s="22"/>
      <c r="C96" s="23"/>
      <c r="D96" s="22"/>
      <c r="E96" s="20"/>
    </row>
    <row r="97" spans="1:5" ht="45.75">
      <c r="A97" s="21" t="s">
        <v>44</v>
      </c>
      <c r="B97" s="20"/>
      <c r="C97" s="19"/>
      <c r="D97" s="24"/>
      <c r="E97" s="20"/>
    </row>
    <row r="98" spans="1:5" ht="45.75">
      <c r="A98" s="21" t="s">
        <v>72</v>
      </c>
      <c r="B98" s="20"/>
      <c r="C98" s="19"/>
      <c r="D98" s="48"/>
      <c r="E98" s="22" t="s">
        <v>66</v>
      </c>
    </row>
  </sheetData>
  <sheetProtection/>
  <mergeCells count="24">
    <mergeCell ref="C6:E6"/>
    <mergeCell ref="C5:F5"/>
    <mergeCell ref="C8:G8"/>
    <mergeCell ref="C1:E1"/>
    <mergeCell ref="C2:E2"/>
    <mergeCell ref="C3:E3"/>
    <mergeCell ref="C4:E4"/>
    <mergeCell ref="B11:D11"/>
    <mergeCell ref="B66:E66"/>
    <mergeCell ref="B48:E48"/>
    <mergeCell ref="A18:B18"/>
    <mergeCell ref="B58:E58"/>
    <mergeCell ref="B12:D12"/>
    <mergeCell ref="A68:E68"/>
    <mergeCell ref="A74:E74"/>
    <mergeCell ref="B14:D14"/>
    <mergeCell ref="A69:E69"/>
    <mergeCell ref="A15:E15"/>
    <mergeCell ref="A20:E20"/>
    <mergeCell ref="B21:E21"/>
    <mergeCell ref="B42:E42"/>
    <mergeCell ref="B24:E24"/>
    <mergeCell ref="B37:E37"/>
    <mergeCell ref="A19:E19"/>
  </mergeCells>
  <printOptions/>
  <pageMargins left="0.5511811023622047" right="0.11811023622047245" top="0.7874015748031497" bottom="0.7874015748031497" header="0.5118110236220472" footer="0.5118110236220472"/>
  <pageSetup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EOM</dc:creator>
  <cp:keywords/>
  <dc:description/>
  <cp:lastModifiedBy>sarny000016</cp:lastModifiedBy>
  <cp:lastPrinted>2018-04-01T13:45:32Z</cp:lastPrinted>
  <dcterms:created xsi:type="dcterms:W3CDTF">2006-03-17T08:03:35Z</dcterms:created>
  <dcterms:modified xsi:type="dcterms:W3CDTF">2018-04-01T13:45:35Z</dcterms:modified>
  <cp:category/>
  <cp:version/>
  <cp:contentType/>
  <cp:contentStatus/>
</cp:coreProperties>
</file>